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转移支付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<sst xmlns="http://schemas.openxmlformats.org/spreadsheetml/2006/main" count="80">
  <si>
    <t>2019年一般公共预算税收返还和转移支付表</t>
  </si>
  <si>
    <t>单位：万元</t>
  </si>
  <si>
    <r>
      <rPr>
        <sz val="12"/>
        <rFont val="宋体"/>
        <charset val="134"/>
      </rPr>
      <t>项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</si>
  <si>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年初</t>
    </r>
    <r>
      <rPr>
        <sz val="12"/>
        <rFont val="宋体"/>
        <charset val="134"/>
      </rPr>
      <t>预算</t>
    </r>
  </si>
  <si>
    <t>备注</t>
  </si>
  <si>
    <t>年初预算</t>
  </si>
  <si>
    <t>“两税”返还收入</t>
  </si>
  <si>
    <t>体制上解</t>
  </si>
  <si>
    <r>
      <rPr>
        <sz val="11"/>
        <rFont val="MingLiU"/>
        <charset val="136"/>
      </rPr>
      <t>95年地改市确定每年固定上解3990万元，体制上解基</t>
    </r>
    <r>
      <rPr>
        <sz val="11"/>
        <rFont val="宋体"/>
        <charset val="134"/>
      </rPr>
      <t>数</t>
    </r>
    <r>
      <rPr>
        <sz val="11"/>
        <rFont val="MingLiU"/>
        <charset val="136"/>
      </rPr>
      <t>3026万元，每年</t>
    </r>
    <r>
      <rPr>
        <sz val="11"/>
        <rFont val="宋体"/>
        <charset val="134"/>
      </rPr>
      <t>递增</t>
    </r>
    <r>
      <rPr>
        <sz val="11"/>
        <rFont val="MingLiU"/>
        <charset val="136"/>
      </rPr>
      <t>6%，合</t>
    </r>
    <r>
      <rPr>
        <sz val="11"/>
        <rFont val="宋体"/>
        <charset val="134"/>
      </rPr>
      <t>计基数</t>
    </r>
    <r>
      <rPr>
        <sz val="11"/>
        <rFont val="MingLiU"/>
        <charset val="136"/>
      </rPr>
      <t>7016万元</t>
    </r>
  </si>
  <si>
    <t>所得税收入</t>
  </si>
  <si>
    <t>新体制结算上解</t>
  </si>
  <si>
    <r>
      <rPr>
        <sz val="11"/>
        <rFont val="MingLiU"/>
        <charset val="136"/>
      </rPr>
      <t>2009年起市</t>
    </r>
    <r>
      <rPr>
        <sz val="11"/>
        <rFont val="宋体"/>
        <charset val="134"/>
      </rPr>
      <t>区“四六”分成体制上解，征管成本通过补助收入给我区</t>
    </r>
  </si>
  <si>
    <t>省直管县改革补助基数</t>
  </si>
  <si>
    <t>市区内车船税划转</t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</si>
  <si>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年划转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万，已抵减</t>
    </r>
    <r>
      <rPr>
        <sz val="11"/>
        <rFont val="Times New Roman"/>
        <charset val="134"/>
      </rPr>
      <t>2015</t>
    </r>
    <r>
      <rPr>
        <sz val="11"/>
        <rFont val="宋体"/>
        <charset val="134"/>
      </rPr>
      <t>年多扣</t>
    </r>
    <r>
      <rPr>
        <sz val="11"/>
        <rFont val="Times New Roman"/>
        <charset val="134"/>
      </rPr>
      <t>371</t>
    </r>
    <r>
      <rPr>
        <sz val="11"/>
        <rFont val="宋体"/>
        <charset val="134"/>
      </rPr>
      <t>万（益政办函</t>
    </r>
    <r>
      <rPr>
        <sz val="11"/>
        <rFont val="Times New Roman"/>
        <charset val="134"/>
      </rPr>
      <t>[2015]55</t>
    </r>
    <r>
      <rPr>
        <sz val="11"/>
        <rFont val="宋体"/>
        <charset val="134"/>
      </rPr>
      <t>号）</t>
    </r>
  </si>
  <si>
    <t>城镇土地使用税补助基数</t>
  </si>
  <si>
    <t>出口退税超基数上解</t>
  </si>
  <si>
    <r>
      <rPr>
        <sz val="10"/>
        <rFont val="MingLiU"/>
        <charset val="136"/>
      </rPr>
      <t>2004年起按</t>
    </r>
    <r>
      <rPr>
        <sz val="10"/>
        <rFont val="宋体"/>
        <charset val="134"/>
      </rPr>
      <t>实际退税数调试中央核定的退税基数后，超过部分区级负担</t>
    </r>
    <r>
      <rPr>
        <sz val="10"/>
        <rFont val="MingLiU"/>
        <charset val="136"/>
      </rPr>
      <t>5%</t>
    </r>
  </si>
  <si>
    <t>营改增补助基数</t>
  </si>
  <si>
    <t>中央借款</t>
  </si>
  <si>
    <r>
      <rPr>
        <sz val="11"/>
        <rFont val="MingLiU"/>
        <charset val="136"/>
      </rPr>
      <t>80年代中央</t>
    </r>
    <r>
      <rPr>
        <sz val="11"/>
        <rFont val="宋体"/>
        <charset val="134"/>
      </rPr>
      <t>财政困难向地方借款</t>
    </r>
  </si>
  <si>
    <t>一般转移支付</t>
  </si>
  <si>
    <t>中央贡献款</t>
  </si>
  <si>
    <r>
      <rPr>
        <sz val="11"/>
        <rFont val="MingLiU"/>
        <charset val="136"/>
      </rPr>
      <t>80年代中央</t>
    </r>
    <r>
      <rPr>
        <sz val="11"/>
        <rFont val="宋体"/>
        <charset val="134"/>
      </rPr>
      <t>财政困难要求地方做贡献</t>
    </r>
  </si>
  <si>
    <t>基本财力保障机制奖补资金</t>
  </si>
  <si>
    <t>税务事业费上划</t>
  </si>
  <si>
    <t>税务上收上划经费</t>
  </si>
  <si>
    <t>教育绩效工资</t>
  </si>
  <si>
    <t>农业税价差上解</t>
  </si>
  <si>
    <r>
      <rPr>
        <sz val="11"/>
        <rFont val="宋体"/>
        <charset val="134"/>
      </rPr>
      <t>取消农业税前价差上解省级</t>
    </r>
    <r>
      <rPr>
        <sz val="11"/>
        <rFont val="MingLiU"/>
        <charset val="136"/>
      </rPr>
      <t>,基</t>
    </r>
    <r>
      <rPr>
        <sz val="11"/>
        <rFont val="宋体"/>
        <charset val="134"/>
      </rPr>
      <t>数包含在税费改革转移支付中</t>
    </r>
  </si>
  <si>
    <t>产粮大县奖励</t>
  </si>
  <si>
    <t>技术监督经费上划</t>
  </si>
  <si>
    <r>
      <rPr>
        <sz val="11"/>
        <rFont val="MingLiU"/>
        <charset val="136"/>
      </rPr>
      <t>技</t>
    </r>
    <r>
      <rPr>
        <sz val="11"/>
        <rFont val="宋体"/>
        <charset val="134"/>
      </rPr>
      <t>术监督部门经费上解</t>
    </r>
  </si>
  <si>
    <t>工资转移支付</t>
  </si>
  <si>
    <t>药检局人员上收经费</t>
  </si>
  <si>
    <r>
      <rPr>
        <sz val="11"/>
        <rFont val="MingLiU"/>
        <charset val="136"/>
      </rPr>
      <t>原</t>
    </r>
    <r>
      <rPr>
        <sz val="11"/>
        <rFont val="宋体"/>
        <charset val="134"/>
      </rPr>
      <t>药品监督等部门经费上划</t>
    </r>
  </si>
  <si>
    <t>税费改革转移支付收入</t>
  </si>
  <si>
    <t>财政管理经费上划</t>
  </si>
  <si>
    <t>乡镇财政管理经费上划</t>
  </si>
  <si>
    <t>农业税、特产税补助</t>
  </si>
  <si>
    <t>粮食风险基金上划</t>
  </si>
  <si>
    <r>
      <rPr>
        <sz val="11"/>
        <rFont val="MingLiU"/>
        <charset val="136"/>
      </rPr>
      <t>省</t>
    </r>
    <r>
      <rPr>
        <sz val="11"/>
        <rFont val="宋体"/>
        <charset val="134"/>
      </rPr>
      <t>垫付粮食风险基金和粮食改革性挂账上解</t>
    </r>
  </si>
  <si>
    <t>国有农场改革</t>
  </si>
  <si>
    <t>援疆支出</t>
  </si>
  <si>
    <t>洞庭湖转移支付</t>
  </si>
  <si>
    <t>援藏支出</t>
  </si>
  <si>
    <t>高新区教育人员经费基数</t>
  </si>
  <si>
    <t>地方政府债券发行费</t>
  </si>
  <si>
    <t>2016年地方政府债券发行费扣缴</t>
  </si>
  <si>
    <t>高新区教育费附加划转</t>
  </si>
  <si>
    <t>2010年省直管县上解</t>
  </si>
  <si>
    <t>所得税及三小税省级下放基数定额上解</t>
  </si>
  <si>
    <t>省市单位及企业下放补助</t>
  </si>
  <si>
    <t>营改增改革上解</t>
  </si>
  <si>
    <r>
      <rPr>
        <sz val="11"/>
        <rFont val="宋体"/>
        <charset val="134"/>
      </rPr>
      <t>未完成</t>
    </r>
    <r>
      <rPr>
        <sz val="11"/>
        <rFont val="Times New Roman"/>
        <charset val="134"/>
      </rPr>
      <t>2014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5-12</t>
    </r>
    <r>
      <rPr>
        <sz val="11"/>
        <rFont val="宋体"/>
        <charset val="134"/>
      </rPr>
      <t>月增值税（含营改增）营业税基数上解</t>
    </r>
  </si>
  <si>
    <t>生猪调出大县奖励</t>
  </si>
  <si>
    <t>地方教育附加上解</t>
  </si>
  <si>
    <t>按当年地方教育附加入库数10%计算上解</t>
  </si>
  <si>
    <t>城乡义务教育经费保障机制改革资金</t>
  </si>
  <si>
    <t>农田水利建设资金上解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</si>
  <si>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013年欠缴241万，2014年1-11月欠缴224万，抵扣奖补资金132万。</t>
    </r>
  </si>
  <si>
    <t>民政转移支付</t>
  </si>
  <si>
    <t>市集中财力上解</t>
  </si>
  <si>
    <r>
      <rPr>
        <sz val="11"/>
        <rFont val="MingLiU"/>
        <charset val="136"/>
      </rPr>
      <t>益政</t>
    </r>
    <r>
      <rPr>
        <sz val="11"/>
        <rFont val="宋体"/>
        <charset val="134"/>
      </rPr>
      <t>发</t>
    </r>
    <r>
      <rPr>
        <sz val="11"/>
        <rFont val="MingLiU"/>
        <charset val="136"/>
      </rPr>
      <t>[2009]19</t>
    </r>
    <r>
      <rPr>
        <sz val="11"/>
        <rFont val="宋体"/>
        <charset val="134"/>
      </rPr>
      <t>号，按</t>
    </r>
    <r>
      <rPr>
        <sz val="11"/>
        <rFont val="MingLiU"/>
        <charset val="136"/>
      </rPr>
      <t>2008年基</t>
    </r>
    <r>
      <rPr>
        <sz val="11"/>
        <rFont val="宋体"/>
        <charset val="134"/>
      </rPr>
      <t>数</t>
    </r>
    <r>
      <rPr>
        <sz val="11"/>
        <rFont val="MingLiU"/>
        <charset val="136"/>
      </rPr>
      <t>405万固定上解</t>
    </r>
  </si>
  <si>
    <t>企业养老保险转移支付</t>
  </si>
  <si>
    <t>项目扶持资金上解</t>
  </si>
  <si>
    <r>
      <rPr>
        <sz val="11"/>
        <rFont val="MingLiU"/>
        <charset val="136"/>
      </rPr>
      <t>2008年起上解市</t>
    </r>
    <r>
      <rPr>
        <sz val="11"/>
        <rFont val="宋体"/>
        <charset val="134"/>
      </rPr>
      <t>级</t>
    </r>
    <r>
      <rPr>
        <sz val="11"/>
        <rFont val="MingLiU"/>
        <charset val="136"/>
      </rPr>
      <t>,赫山200万元,</t>
    </r>
    <r>
      <rPr>
        <sz val="11"/>
        <rFont val="宋体"/>
        <charset val="134"/>
      </rPr>
      <t>资阳</t>
    </r>
    <r>
      <rPr>
        <sz val="11"/>
        <rFont val="MingLiU"/>
        <charset val="136"/>
      </rPr>
      <t>110万元</t>
    </r>
  </si>
  <si>
    <t>城乡居民基本养老保险转移支付</t>
  </si>
  <si>
    <t>统计业务费上划</t>
  </si>
  <si>
    <t>统计业务上划</t>
  </si>
  <si>
    <t>城乡居民医保中央省级补助</t>
  </si>
  <si>
    <t>国土人员上收经费</t>
  </si>
  <si>
    <t>乡镇国土员上收</t>
  </si>
  <si>
    <t>村级一事一议财政奖补</t>
  </si>
  <si>
    <t>划转朝阳支出基数</t>
  </si>
  <si>
    <t>谢林港镇体制划转“三村”划转高新区经费上解</t>
  </si>
  <si>
    <t>其他</t>
  </si>
  <si>
    <t>卫生院基数划转</t>
  </si>
  <si>
    <t>谢林港镇卫生院工资基数划转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</si>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</sst>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</numFmts>
  <fonts count="32">
    <font>
      <sz val="10"/>
      <name val="Arial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MingLiU"/>
      <charset val="136"/>
    </font>
    <font>
      <sz val="10"/>
      <name val="MingLiU"/>
      <charset val="136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name val="MingLiU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0" fillId="22" borderId="4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31"/>
    <xf numFmtId="0" fontId="2" fillId="0" borderId="0" xfId="31" applyFont="1"/>
    <xf numFmtId="0" fontId="3" fillId="0" borderId="0" xfId="5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1" fontId="4" fillId="0" borderId="1" xfId="0" applyNumberFormat="1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/>
    <xf numFmtId="176" fontId="6" fillId="0" borderId="2" xfId="0" applyNumberFormat="1" applyFont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wrapText="1"/>
    </xf>
    <xf numFmtId="176" fontId="4" fillId="0" borderId="2" xfId="52" applyNumberFormat="1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vertical="center"/>
    </xf>
    <xf numFmtId="0" fontId="4" fillId="0" borderId="2" xfId="0" applyFont="1" applyFill="1" applyBorder="1"/>
    <xf numFmtId="0" fontId="7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176" fontId="4" fillId="0" borderId="2" xfId="52" applyNumberFormat="1" applyFont="1" applyFill="1" applyBorder="1" applyAlignment="1">
      <alignment vertical="center"/>
    </xf>
    <xf numFmtId="0" fontId="4" fillId="0" borderId="2" xfId="0" applyFont="1" applyBorder="1" applyAlignment="1">
      <alignment shrinkToFit="1"/>
    </xf>
    <xf numFmtId="0" fontId="4" fillId="0" borderId="2" xfId="50" applyFont="1" applyBorder="1" applyAlignment="1">
      <alignment horizontal="left" shrinkToFit="1"/>
    </xf>
    <xf numFmtId="176" fontId="2" fillId="0" borderId="2" xfId="52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vertical="center" wrapText="1"/>
    </xf>
    <xf numFmtId="177" fontId="9" fillId="0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5" fillId="0" borderId="2" xfId="31" applyFont="1" applyBorder="1"/>
    <xf numFmtId="0" fontId="1" fillId="0" borderId="2" xfId="31" applyBorder="1"/>
    <xf numFmtId="176" fontId="1" fillId="0" borderId="0" xfId="31" applyNumberFormat="1"/>
    <xf numFmtId="0" fontId="1" fillId="0" borderId="2" xfId="31" applyFont="1" applyBorder="1"/>
    <xf numFmtId="0" fontId="11" fillId="0" borderId="0" xfId="31" applyFo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预算执行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批复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showZeros="0" tabSelected="1" workbookViewId="0">
      <selection activeCell="C10" sqref="C10"/>
    </sheetView>
  </sheetViews>
  <sheetFormatPr defaultColWidth="9" defaultRowHeight="15.75"/>
  <cols>
    <col min="1" max="1" width="44.5714285714286" style="1" customWidth="1"/>
    <col min="2" max="2" width="17.5714285714286" style="1" customWidth="1"/>
    <col min="3" max="3" width="17.8571428571429" style="1" customWidth="1"/>
    <col min="4" max="4" width="6.71428571428571" style="2" hidden="1" customWidth="1"/>
    <col min="5" max="5" width="22.7142857142857" style="1" hidden="1" customWidth="1"/>
    <col min="6" max="8" width="9.14285714285714" style="1" hidden="1" customWidth="1"/>
    <col min="9" max="9" width="5.85714285714286" style="1" hidden="1" customWidth="1"/>
    <col min="10" max="10" width="6" style="1" hidden="1" customWidth="1"/>
    <col min="11" max="14" width="9.14285714285714" style="1" hidden="1" customWidth="1"/>
    <col min="15" max="15" width="8.71428571428571" style="1" customWidth="1"/>
    <col min="16" max="243" width="9.14285714285714" style="1" customWidth="1"/>
    <col min="244" max="16384" width="9.14285714285714" style="1"/>
  </cols>
  <sheetData>
    <row r="1" ht="24" customHeight="1" spans="1:4">
      <c r="A1" s="3" t="s">
        <v>0</v>
      </c>
      <c r="B1" s="3"/>
      <c r="C1" s="3"/>
      <c r="D1" s="4"/>
    </row>
    <row r="2" ht="14.65" customHeight="1" spans="1:4">
      <c r="A2" s="5"/>
      <c r="B2" s="6"/>
      <c r="C2" s="7" t="s">
        <v>1</v>
      </c>
      <c r="D2" s="4"/>
    </row>
    <row r="3" ht="18" customHeight="1" spans="1:8">
      <c r="A3" s="8" t="s">
        <v>2</v>
      </c>
      <c r="B3" s="9" t="s">
        <v>3</v>
      </c>
      <c r="C3" s="10" t="s">
        <v>4</v>
      </c>
      <c r="D3" s="11"/>
      <c r="G3" s="10" t="s">
        <v>5</v>
      </c>
      <c r="H3" s="10" t="s">
        <v>4</v>
      </c>
    </row>
    <row r="4" ht="13.5" customHeight="1" spans="1:15">
      <c r="A4" s="12" t="s">
        <v>6</v>
      </c>
      <c r="B4" s="13">
        <v>7016</v>
      </c>
      <c r="C4" s="14"/>
      <c r="D4" s="15">
        <v>1</v>
      </c>
      <c r="E4" s="16" t="s">
        <v>7</v>
      </c>
      <c r="F4" s="17">
        <v>7016</v>
      </c>
      <c r="G4" s="18" t="s">
        <v>8</v>
      </c>
      <c r="H4" s="18" t="s">
        <v>8</v>
      </c>
      <c r="I4" s="34">
        <v>1</v>
      </c>
      <c r="O4" s="35"/>
    </row>
    <row r="5" ht="13.5" customHeight="1" spans="1:9">
      <c r="A5" s="12" t="s">
        <v>9</v>
      </c>
      <c r="B5" s="13">
        <v>1104</v>
      </c>
      <c r="C5" s="14"/>
      <c r="D5" s="15">
        <v>2</v>
      </c>
      <c r="E5" s="16" t="s">
        <v>10</v>
      </c>
      <c r="F5" s="17">
        <v>10147</v>
      </c>
      <c r="G5" s="18" t="s">
        <v>11</v>
      </c>
      <c r="H5" s="18" t="s">
        <v>11</v>
      </c>
      <c r="I5" s="34">
        <v>2</v>
      </c>
    </row>
    <row r="6" ht="13.5" customHeight="1" spans="1:9">
      <c r="A6" s="12" t="s">
        <v>12</v>
      </c>
      <c r="B6" s="13">
        <v>3060</v>
      </c>
      <c r="C6" s="14"/>
      <c r="D6" s="15">
        <v>3</v>
      </c>
      <c r="E6" s="19" t="s">
        <v>13</v>
      </c>
      <c r="F6" s="17">
        <v>29</v>
      </c>
      <c r="G6" s="20" t="s">
        <v>14</v>
      </c>
      <c r="H6" s="20" t="s">
        <v>14</v>
      </c>
      <c r="I6" s="34">
        <v>3</v>
      </c>
    </row>
    <row r="7" ht="13.5" customHeight="1" spans="1:9">
      <c r="A7" s="21" t="s">
        <v>15</v>
      </c>
      <c r="B7" s="13">
        <v>1192</v>
      </c>
      <c r="C7" s="14"/>
      <c r="D7" s="15">
        <v>4</v>
      </c>
      <c r="E7" s="16" t="s">
        <v>16</v>
      </c>
      <c r="F7" s="17">
        <v>755</v>
      </c>
      <c r="G7" s="22" t="s">
        <v>17</v>
      </c>
      <c r="H7" s="22" t="s">
        <v>17</v>
      </c>
      <c r="I7" s="34">
        <v>4</v>
      </c>
    </row>
    <row r="8" ht="13.5" customHeight="1" spans="1:9">
      <c r="A8" s="12" t="s">
        <v>18</v>
      </c>
      <c r="B8" s="13">
        <v>3025</v>
      </c>
      <c r="C8" s="14"/>
      <c r="D8" s="15">
        <v>5</v>
      </c>
      <c r="E8" s="23" t="s">
        <v>19</v>
      </c>
      <c r="F8" s="17">
        <v>214</v>
      </c>
      <c r="G8" s="18" t="s">
        <v>20</v>
      </c>
      <c r="H8" s="18" t="s">
        <v>20</v>
      </c>
      <c r="I8" s="34">
        <v>5</v>
      </c>
    </row>
    <row r="9" ht="13.5" customHeight="1" spans="1:9">
      <c r="A9" s="12" t="s">
        <v>21</v>
      </c>
      <c r="B9" s="13">
        <v>64047</v>
      </c>
      <c r="C9" s="14"/>
      <c r="D9" s="15">
        <v>6</v>
      </c>
      <c r="E9" s="23" t="s">
        <v>22</v>
      </c>
      <c r="F9" s="17">
        <v>47</v>
      </c>
      <c r="G9" s="18" t="s">
        <v>23</v>
      </c>
      <c r="H9" s="18" t="s">
        <v>23</v>
      </c>
      <c r="I9" s="34">
        <v>6</v>
      </c>
    </row>
    <row r="10" ht="13.5" customHeight="1" spans="1:9">
      <c r="A10" s="12" t="s">
        <v>24</v>
      </c>
      <c r="B10" s="13">
        <v>15966</v>
      </c>
      <c r="C10" s="14"/>
      <c r="D10" s="15">
        <v>7</v>
      </c>
      <c r="E10" s="23" t="s">
        <v>25</v>
      </c>
      <c r="F10" s="17">
        <v>288</v>
      </c>
      <c r="G10" s="24" t="s">
        <v>26</v>
      </c>
      <c r="H10" s="24" t="s">
        <v>26</v>
      </c>
      <c r="I10" s="34">
        <v>7</v>
      </c>
    </row>
    <row r="11" ht="13.5" customHeight="1" spans="1:9">
      <c r="A11" s="12" t="s">
        <v>27</v>
      </c>
      <c r="B11" s="13">
        <v>1543</v>
      </c>
      <c r="C11" s="14"/>
      <c r="D11" s="15">
        <v>8</v>
      </c>
      <c r="E11" s="23" t="s">
        <v>28</v>
      </c>
      <c r="F11" s="17">
        <v>89</v>
      </c>
      <c r="G11" s="24" t="s">
        <v>29</v>
      </c>
      <c r="H11" s="24" t="s">
        <v>29</v>
      </c>
      <c r="I11" s="34">
        <v>8</v>
      </c>
    </row>
    <row r="12" ht="13.5" customHeight="1" spans="1:9">
      <c r="A12" s="12" t="s">
        <v>30</v>
      </c>
      <c r="B12" s="13">
        <v>2974</v>
      </c>
      <c r="C12" s="14"/>
      <c r="D12" s="15">
        <v>9</v>
      </c>
      <c r="E12" s="23" t="s">
        <v>31</v>
      </c>
      <c r="F12" s="17">
        <v>1</v>
      </c>
      <c r="G12" s="18" t="s">
        <v>32</v>
      </c>
      <c r="H12" s="18" t="s">
        <v>32</v>
      </c>
      <c r="I12" s="34">
        <v>9</v>
      </c>
    </row>
    <row r="13" ht="13.5" customHeight="1" spans="1:9">
      <c r="A13" s="21" t="s">
        <v>33</v>
      </c>
      <c r="B13" s="13">
        <v>13406</v>
      </c>
      <c r="C13" s="14"/>
      <c r="D13" s="15">
        <v>10</v>
      </c>
      <c r="E13" s="23" t="s">
        <v>34</v>
      </c>
      <c r="F13" s="17">
        <v>17</v>
      </c>
      <c r="G13" s="18" t="s">
        <v>35</v>
      </c>
      <c r="H13" s="18" t="s">
        <v>35</v>
      </c>
      <c r="I13" s="34">
        <v>10</v>
      </c>
    </row>
    <row r="14" ht="13.5" customHeight="1" spans="1:10">
      <c r="A14" s="12" t="s">
        <v>36</v>
      </c>
      <c r="B14" s="13">
        <v>2280</v>
      </c>
      <c r="C14" s="14"/>
      <c r="D14" s="15">
        <v>12</v>
      </c>
      <c r="E14" s="25" t="s">
        <v>37</v>
      </c>
      <c r="F14" s="17">
        <v>20</v>
      </c>
      <c r="G14" s="25" t="s">
        <v>38</v>
      </c>
      <c r="H14" s="25" t="s">
        <v>38</v>
      </c>
      <c r="I14" s="34">
        <v>11</v>
      </c>
      <c r="J14" s="1">
        <v>11</v>
      </c>
    </row>
    <row r="15" ht="13.5" customHeight="1" spans="1:9">
      <c r="A15" s="12" t="s">
        <v>39</v>
      </c>
      <c r="B15" s="13">
        <v>2966</v>
      </c>
      <c r="C15" s="14"/>
      <c r="D15" s="15">
        <v>18</v>
      </c>
      <c r="E15" s="23" t="s">
        <v>40</v>
      </c>
      <c r="F15" s="17">
        <v>310</v>
      </c>
      <c r="G15" s="18" t="s">
        <v>41</v>
      </c>
      <c r="H15" s="18" t="s">
        <v>41</v>
      </c>
      <c r="I15" s="34">
        <v>12</v>
      </c>
    </row>
    <row r="16" ht="13.5" customHeight="1" spans="1:10">
      <c r="A16" s="12" t="s">
        <v>42</v>
      </c>
      <c r="B16" s="13">
        <v>186</v>
      </c>
      <c r="C16" s="14"/>
      <c r="D16" s="15">
        <v>20</v>
      </c>
      <c r="E16" s="25" t="s">
        <v>43</v>
      </c>
      <c r="F16" s="17">
        <v>130</v>
      </c>
      <c r="G16" s="18"/>
      <c r="H16" s="18"/>
      <c r="I16" s="34">
        <v>13</v>
      </c>
      <c r="J16" s="1">
        <v>13</v>
      </c>
    </row>
    <row r="17" ht="13.5" customHeight="1" spans="1:10">
      <c r="A17" s="12" t="s">
        <v>44</v>
      </c>
      <c r="B17" s="13">
        <v>1112</v>
      </c>
      <c r="C17" s="14"/>
      <c r="D17" s="15">
        <v>21</v>
      </c>
      <c r="E17" s="25" t="s">
        <v>45</v>
      </c>
      <c r="F17" s="17">
        <v>43</v>
      </c>
      <c r="G17" s="18"/>
      <c r="H17" s="18"/>
      <c r="I17" s="34">
        <v>14</v>
      </c>
      <c r="J17" s="1">
        <v>14</v>
      </c>
    </row>
    <row r="18" ht="13.5" customHeight="1" spans="1:10">
      <c r="A18" s="21" t="s">
        <v>46</v>
      </c>
      <c r="B18" s="13">
        <v>1288</v>
      </c>
      <c r="C18" s="14"/>
      <c r="D18" s="15">
        <v>22</v>
      </c>
      <c r="E18" s="25" t="s">
        <v>47</v>
      </c>
      <c r="F18" s="17">
        <v>8</v>
      </c>
      <c r="G18" s="25" t="s">
        <v>48</v>
      </c>
      <c r="H18" s="25" t="s">
        <v>48</v>
      </c>
      <c r="I18" s="34">
        <v>15</v>
      </c>
      <c r="J18" s="1">
        <v>15</v>
      </c>
    </row>
    <row r="19" ht="13.5" customHeight="1" spans="1:10">
      <c r="A19" s="26" t="s">
        <v>49</v>
      </c>
      <c r="B19" s="13">
        <v>1000</v>
      </c>
      <c r="C19" s="14"/>
      <c r="D19" s="15">
        <v>23</v>
      </c>
      <c r="E19" s="19" t="s">
        <v>50</v>
      </c>
      <c r="F19" s="17">
        <v>987</v>
      </c>
      <c r="G19" s="19" t="s">
        <v>51</v>
      </c>
      <c r="H19" s="19" t="s">
        <v>51</v>
      </c>
      <c r="I19" s="34">
        <v>16</v>
      </c>
      <c r="J19" s="1">
        <v>16</v>
      </c>
    </row>
    <row r="20" ht="13.5" customHeight="1" spans="1:10">
      <c r="A20" s="27" t="s">
        <v>52</v>
      </c>
      <c r="B20" s="13">
        <v>5924</v>
      </c>
      <c r="C20" s="14"/>
      <c r="D20" s="15">
        <v>24</v>
      </c>
      <c r="E20" s="19" t="s">
        <v>53</v>
      </c>
      <c r="F20" s="17">
        <v>502</v>
      </c>
      <c r="G20" s="28" t="s">
        <v>54</v>
      </c>
      <c r="H20" s="28" t="s">
        <v>54</v>
      </c>
      <c r="I20" s="34">
        <v>17</v>
      </c>
      <c r="J20" s="1">
        <v>17</v>
      </c>
    </row>
    <row r="21" ht="13.5" customHeight="1" spans="1:10">
      <c r="A21" s="26" t="s">
        <v>55</v>
      </c>
      <c r="B21" s="13">
        <v>506</v>
      </c>
      <c r="C21" s="14"/>
      <c r="D21" s="15">
        <v>26</v>
      </c>
      <c r="E21" s="25" t="s">
        <v>56</v>
      </c>
      <c r="F21" s="17">
        <v>182</v>
      </c>
      <c r="G21" s="25" t="s">
        <v>57</v>
      </c>
      <c r="H21" s="25" t="s">
        <v>57</v>
      </c>
      <c r="I21" s="36">
        <v>18</v>
      </c>
      <c r="J21" s="37"/>
    </row>
    <row r="22" ht="13.5" customHeight="1" spans="1:10">
      <c r="A22" s="29" t="s">
        <v>58</v>
      </c>
      <c r="B22" s="13">
        <v>5265</v>
      </c>
      <c r="C22" s="14"/>
      <c r="D22" s="15">
        <v>27</v>
      </c>
      <c r="E22" s="25" t="s">
        <v>59</v>
      </c>
      <c r="F22" s="17">
        <v>333</v>
      </c>
      <c r="G22" s="25" t="s">
        <v>60</v>
      </c>
      <c r="H22" s="25" t="s">
        <v>60</v>
      </c>
      <c r="I22" s="34">
        <v>19</v>
      </c>
      <c r="J22" s="1">
        <v>19</v>
      </c>
    </row>
    <row r="23" ht="13.5" customHeight="1" spans="1:9">
      <c r="A23" s="30" t="s">
        <v>61</v>
      </c>
      <c r="B23" s="13">
        <v>1753</v>
      </c>
      <c r="C23" s="14"/>
      <c r="D23" s="15">
        <v>28</v>
      </c>
      <c r="E23" s="23" t="s">
        <v>62</v>
      </c>
      <c r="F23" s="17">
        <v>405</v>
      </c>
      <c r="G23" s="18" t="s">
        <v>63</v>
      </c>
      <c r="H23" s="18" t="s">
        <v>63</v>
      </c>
      <c r="I23" s="34">
        <v>20</v>
      </c>
    </row>
    <row r="24" ht="13.5" customHeight="1" spans="1:9">
      <c r="A24" s="30" t="s">
        <v>64</v>
      </c>
      <c r="B24" s="13">
        <v>26160</v>
      </c>
      <c r="C24" s="14"/>
      <c r="D24" s="15">
        <v>29</v>
      </c>
      <c r="E24" s="16" t="s">
        <v>65</v>
      </c>
      <c r="F24" s="17">
        <v>200</v>
      </c>
      <c r="G24" s="18" t="s">
        <v>66</v>
      </c>
      <c r="H24" s="18" t="s">
        <v>66</v>
      </c>
      <c r="I24" s="34">
        <v>21</v>
      </c>
    </row>
    <row r="25" ht="13.5" customHeight="1" spans="1:9">
      <c r="A25" s="30" t="s">
        <v>67</v>
      </c>
      <c r="B25" s="13">
        <v>9212</v>
      </c>
      <c r="C25" s="14"/>
      <c r="D25" s="15">
        <v>30</v>
      </c>
      <c r="E25" s="23" t="s">
        <v>68</v>
      </c>
      <c r="F25" s="17">
        <v>2</v>
      </c>
      <c r="G25" s="24" t="s">
        <v>69</v>
      </c>
      <c r="H25" s="24" t="s">
        <v>69</v>
      </c>
      <c r="I25" s="34">
        <v>22</v>
      </c>
    </row>
    <row r="26" ht="13.5" customHeight="1" spans="1:9">
      <c r="A26" s="31" t="s">
        <v>70</v>
      </c>
      <c r="B26" s="13">
        <v>27678</v>
      </c>
      <c r="C26" s="14"/>
      <c r="D26" s="15">
        <v>33</v>
      </c>
      <c r="E26" s="23" t="s">
        <v>71</v>
      </c>
      <c r="F26" s="17">
        <v>32</v>
      </c>
      <c r="G26" s="24" t="s">
        <v>72</v>
      </c>
      <c r="H26" s="24" t="s">
        <v>72</v>
      </c>
      <c r="I26" s="34">
        <v>23</v>
      </c>
    </row>
    <row r="27" ht="13.5" customHeight="1" spans="1:9">
      <c r="A27" s="31" t="s">
        <v>73</v>
      </c>
      <c r="B27" s="13">
        <v>1551</v>
      </c>
      <c r="C27" s="14"/>
      <c r="D27" s="15">
        <v>34</v>
      </c>
      <c r="E27" s="23" t="s">
        <v>74</v>
      </c>
      <c r="F27" s="17">
        <v>177</v>
      </c>
      <c r="G27" s="24" t="s">
        <v>75</v>
      </c>
      <c r="H27" s="24" t="s">
        <v>75</v>
      </c>
      <c r="I27" s="34">
        <v>24</v>
      </c>
    </row>
    <row r="28" ht="13.5" customHeight="1" spans="1:9">
      <c r="A28" s="31" t="s">
        <v>76</v>
      </c>
      <c r="B28" s="13">
        <v>200</v>
      </c>
      <c r="C28" s="14"/>
      <c r="D28" s="32">
        <v>35</v>
      </c>
      <c r="E28" s="23" t="s">
        <v>77</v>
      </c>
      <c r="F28" s="17">
        <v>3</v>
      </c>
      <c r="G28" s="24" t="s">
        <v>78</v>
      </c>
      <c r="H28" s="24" t="s">
        <v>78</v>
      </c>
      <c r="I28" s="34">
        <v>25</v>
      </c>
    </row>
    <row r="29" spans="1:3">
      <c r="A29" s="33" t="s">
        <v>79</v>
      </c>
      <c r="B29" s="34">
        <f>SUM(B3:B28)</f>
        <v>200414</v>
      </c>
      <c r="C29" s="34"/>
    </row>
  </sheetData>
  <mergeCells count="1">
    <mergeCell ref="A1:C1"/>
  </mergeCells>
  <printOptions horizontalCentered="1"/>
  <pageMargins left="0.550694444444444" right="0.550694444444444" top="0.236111111111111" bottom="0" header="0.511805555555556" footer="0.511805555555556"/>
  <pageSetup paperSize="9" firstPageNumber="7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2018-01-03T07:04:00Z</dcterms:created>
  <dcterms:modified xsi:type="dcterms:W3CDTF">2019-01-09T09:02:39Z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