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905" activeTab="1"/>
  </bookViews>
  <sheets>
    <sheet name="政府性基金收入" sheetId="4" r:id="rId1"/>
    <sheet name="政府性基金支出" sheetId="5" r:id="rId2"/>
    <sheet name="Sheet1" sheetId="1" r:id="rId3"/>
    <sheet name="Sheet2" sheetId="2" r:id="rId4"/>
    <sheet name="Sheet3" sheetId="3" r:id="rId5"/>
  </sheets>
  <definedNames>
    <definedName name="_xlnm.Print_Titles" localSheetId="0">政府性基金收入!$2:$3</definedName>
    <definedName name="_xlnm.Print_Titles" localSheetId="1">政府性基金支出!$2:$3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<sst xmlns="http://schemas.openxmlformats.org/spreadsheetml/2006/main" count="54">
  <si>
    <t xml:space="preserve">                  2019年政府性基金收入预算表                 </t>
  </si>
  <si>
    <t>单位：万元</t>
  </si>
  <si>
    <t>科目编码</t>
  </si>
  <si>
    <t>科目名称</t>
  </si>
  <si>
    <t>2019年预算</t>
  </si>
  <si>
    <t>类</t>
  </si>
  <si>
    <t>款</t>
  </si>
  <si>
    <t>项</t>
  </si>
  <si>
    <t>目</t>
  </si>
  <si>
    <t>01</t>
  </si>
  <si>
    <t>46</t>
  </si>
  <si>
    <t>国有土地收益基金收入</t>
  </si>
  <si>
    <t>47</t>
  </si>
  <si>
    <t>农业土地开发资金收入</t>
  </si>
  <si>
    <t>103</t>
  </si>
  <si>
    <t>48</t>
  </si>
  <si>
    <t>国有土地使用权出让收入</t>
  </si>
  <si>
    <t>土地出让价款收入</t>
  </si>
  <si>
    <t>02</t>
  </si>
  <si>
    <t>补缴的土地价款</t>
  </si>
  <si>
    <t>03</t>
  </si>
  <si>
    <t>划拨土地收入</t>
  </si>
  <si>
    <t>99</t>
  </si>
  <si>
    <t>其他土地出让收入</t>
  </si>
  <si>
    <t>合    计</t>
  </si>
  <si>
    <t>2019年政府性基金支出预算表</t>
  </si>
  <si>
    <t>212</t>
  </si>
  <si>
    <t>10</t>
  </si>
  <si>
    <t>国有土地收益金支出</t>
  </si>
  <si>
    <t>11</t>
  </si>
  <si>
    <t>农业土地开发资金支出</t>
  </si>
  <si>
    <t>08</t>
  </si>
  <si>
    <t>国有土地使用权出让收入安排的支出</t>
  </si>
  <si>
    <t>征地和拆迁补偿支出</t>
  </si>
  <si>
    <t>土地开发支出</t>
  </si>
  <si>
    <t>城市建设支出</t>
  </si>
  <si>
    <t>04</t>
  </si>
  <si>
    <t>农村基础设施建设支出</t>
  </si>
  <si>
    <t>05</t>
  </si>
  <si>
    <t>补助被征地农民支出</t>
  </si>
  <si>
    <t>06</t>
  </si>
  <si>
    <t>土地出让业务支出</t>
  </si>
  <si>
    <t>07</t>
  </si>
  <si>
    <t>廉租住房支出</t>
  </si>
  <si>
    <t>09</t>
  </si>
  <si>
    <t>支付破产或改制企业职工安置费</t>
  </si>
  <si>
    <t>棚户区改造支出</t>
  </si>
  <si>
    <t>公共租赁住房支出</t>
  </si>
  <si>
    <t>其他国有土地使用权出让收入安排的支出</t>
  </si>
  <si>
    <t>232</t>
  </si>
  <si>
    <t>33</t>
  </si>
  <si>
    <t>专项债券付息支出</t>
  </si>
  <si>
    <t>调出资金</t>
  </si>
  <si>
    <t>合 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</si>
</sst>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" fillId="0" borderId="0"/>
    <xf numFmtId="41" fontId="8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5" applyFont="1"/>
    <xf numFmtId="0" fontId="1" fillId="0" borderId="0" xfId="5"/>
    <xf numFmtId="0" fontId="2" fillId="0" borderId="0" xfId="5" applyFont="1" applyBorder="1" applyAlignment="1">
      <alignment horizontal="center" vertical="center"/>
    </xf>
    <xf numFmtId="31" fontId="3" fillId="0" borderId="1" xfId="5" applyNumberFormat="1" applyFont="1" applyBorder="1" applyAlignment="1">
      <alignment vertical="center"/>
    </xf>
    <xf numFmtId="0" fontId="3" fillId="0" borderId="1" xfId="5" applyFont="1" applyBorder="1" applyAlignment="1">
      <alignment vertical="center"/>
    </xf>
    <xf numFmtId="0" fontId="3" fillId="0" borderId="2" xfId="5" applyFont="1" applyBorder="1" applyAlignment="1">
      <alignment horizontal="center" vertical="center"/>
    </xf>
    <xf numFmtId="176" fontId="3" fillId="0" borderId="2" xfId="5" applyNumberFormat="1" applyFont="1" applyBorder="1" applyAlignment="1">
      <alignment horizontal="center" vertical="center" wrapText="1"/>
    </xf>
    <xf numFmtId="176" fontId="3" fillId="0" borderId="2" xfId="5" applyNumberFormat="1" applyFont="1" applyBorder="1" applyAlignment="1">
      <alignment horizontal="center" vertical="center"/>
    </xf>
    <xf numFmtId="49" fontId="3" fillId="0" borderId="2" xfId="5" applyNumberFormat="1" applyFont="1" applyBorder="1" applyAlignment="1">
      <alignment horizontal="center" vertical="center"/>
    </xf>
    <xf numFmtId="49" fontId="3" fillId="0" borderId="2" xfId="5" applyNumberFormat="1" applyFont="1" applyBorder="1"/>
    <xf numFmtId="177" fontId="3" fillId="0" borderId="2" xfId="5" applyNumberFormat="1" applyFont="1" applyBorder="1" applyAlignment="1">
      <alignment vertical="center" shrinkToFit="1"/>
    </xf>
    <xf numFmtId="177" fontId="3" fillId="0" borderId="2" xfId="5" applyNumberFormat="1" applyFont="1" applyBorder="1"/>
    <xf numFmtId="176" fontId="3" fillId="0" borderId="2" xfId="5" applyNumberFormat="1" applyFont="1" applyBorder="1"/>
    <xf numFmtId="176" fontId="3" fillId="0" borderId="2" xfId="5" applyNumberFormat="1" applyFont="1" applyBorder="1" applyAlignment="1">
      <alignment vertical="center" shrinkToFit="1"/>
    </xf>
    <xf numFmtId="49" fontId="3" fillId="0" borderId="3" xfId="5" applyNumberFormat="1" applyFont="1" applyBorder="1" applyAlignment="1">
      <alignment horizontal="center" vertical="center"/>
    </xf>
    <xf numFmtId="49" fontId="3" fillId="0" borderId="4" xfId="5" applyNumberFormat="1" applyFont="1" applyBorder="1" applyAlignment="1">
      <alignment horizontal="center" vertical="center"/>
    </xf>
    <xf numFmtId="49" fontId="3" fillId="0" borderId="5" xfId="5" applyNumberFormat="1" applyFont="1" applyBorder="1" applyAlignment="1">
      <alignment horizontal="center" vertical="center"/>
    </xf>
    <xf numFmtId="176" fontId="3" fillId="0" borderId="2" xfId="5" applyNumberFormat="1" applyFont="1" applyBorder="1" applyAlignment="1">
      <alignment horizontal="right" vertical="center" shrinkToFit="1"/>
    </xf>
    <xf numFmtId="0" fontId="2" fillId="0" borderId="0" xfId="5" applyFont="1" applyAlignment="1">
      <alignment horizontal="center" vertical="center"/>
    </xf>
    <xf numFmtId="49" fontId="4" fillId="0" borderId="0" xfId="5" applyNumberFormat="1" applyFont="1" applyBorder="1" applyAlignment="1">
      <alignment horizontal="center" vertical="center"/>
    </xf>
    <xf numFmtId="31" fontId="3" fillId="0" borderId="1" xfId="5" applyNumberFormat="1" applyFont="1" applyBorder="1" applyAlignment="1">
      <alignment horizontal="right" vertical="center"/>
    </xf>
    <xf numFmtId="49" fontId="3" fillId="0" borderId="6" xfId="5" applyNumberFormat="1" applyFont="1" applyBorder="1" applyAlignment="1">
      <alignment horizontal="left" vertical="center"/>
    </xf>
    <xf numFmtId="177" fontId="3" fillId="2" borderId="2" xfId="5" applyNumberFormat="1" applyFont="1" applyFill="1" applyBorder="1"/>
    <xf numFmtId="177" fontId="3" fillId="2" borderId="2" xfId="5" applyNumberFormat="1" applyFont="1" applyFill="1" applyBorder="1" applyAlignment="1">
      <alignment vertical="center" shrinkToFit="1"/>
    </xf>
    <xf numFmtId="176" fontId="3" fillId="2" borderId="2" xfId="5" applyNumberFormat="1" applyFont="1" applyFill="1" applyBorder="1"/>
    <xf numFmtId="0" fontId="3" fillId="0" borderId="2" xfId="5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showZeros="0" workbookViewId="0">
      <selection activeCell="A1" sqref="A1:F1"/>
    </sheetView>
  </sheetViews>
  <sheetFormatPr defaultColWidth="9" defaultRowHeight="14.25" outlineLevelCol="5"/>
  <cols>
    <col min="1" max="4" width="6" style="2" customWidth="1"/>
    <col min="5" max="5" width="34.625" style="2" customWidth="1"/>
    <col min="6" max="6" width="17.5" style="2" customWidth="1"/>
    <col min="7" max="16379" width="9" style="2"/>
  </cols>
  <sheetData>
    <row r="1" ht="22.5" spans="1:6">
      <c r="A1" s="19" t="s">
        <v>0</v>
      </c>
      <c r="B1" s="19"/>
      <c r="C1" s="19"/>
      <c r="D1" s="19"/>
      <c r="E1" s="19"/>
      <c r="F1" s="19"/>
    </row>
    <row r="2" ht="15.75" customHeight="1" spans="1:6">
      <c r="A2" s="20"/>
      <c r="B2" s="4"/>
      <c r="C2" s="5"/>
      <c r="D2" s="5"/>
      <c r="E2" s="5"/>
      <c r="F2" s="21" t="s">
        <v>1</v>
      </c>
    </row>
    <row r="3" ht="18" customHeight="1" spans="1:6">
      <c r="A3" s="6" t="s">
        <v>2</v>
      </c>
      <c r="B3" s="6"/>
      <c r="C3" s="6"/>
      <c r="D3" s="6"/>
      <c r="E3" s="6" t="s">
        <v>3</v>
      </c>
      <c r="F3" s="7" t="s">
        <v>4</v>
      </c>
    </row>
    <row r="4" ht="18" customHeight="1" spans="1:6">
      <c r="A4" s="6" t="s">
        <v>5</v>
      </c>
      <c r="B4" s="6" t="s">
        <v>6</v>
      </c>
      <c r="C4" s="6" t="s">
        <v>7</v>
      </c>
      <c r="D4" s="6" t="s">
        <v>8</v>
      </c>
      <c r="E4" s="6"/>
      <c r="F4" s="8"/>
    </row>
    <row r="5" s="1" customFormat="1" ht="18" customHeight="1" spans="1:6">
      <c r="A5" s="6">
        <v>103</v>
      </c>
      <c r="B5" s="9" t="s">
        <v>9</v>
      </c>
      <c r="C5" s="9" t="s">
        <v>10</v>
      </c>
      <c r="D5" s="9"/>
      <c r="E5" s="22" t="s">
        <v>11</v>
      </c>
      <c r="F5" s="23"/>
    </row>
    <row r="6" ht="18" customHeight="1" spans="1:6">
      <c r="A6" s="6">
        <v>103</v>
      </c>
      <c r="B6" s="6">
        <v>1</v>
      </c>
      <c r="C6" s="9" t="s">
        <v>12</v>
      </c>
      <c r="D6" s="9"/>
      <c r="E6" s="22" t="s">
        <v>13</v>
      </c>
      <c r="F6" s="23"/>
    </row>
    <row r="7" ht="18" customHeight="1" spans="1:6">
      <c r="A7" s="9" t="s">
        <v>14</v>
      </c>
      <c r="B7" s="9" t="s">
        <v>9</v>
      </c>
      <c r="C7" s="9" t="s">
        <v>15</v>
      </c>
      <c r="D7" s="9"/>
      <c r="E7" s="10" t="s">
        <v>16</v>
      </c>
      <c r="F7" s="24">
        <v>70000</v>
      </c>
    </row>
    <row r="8" ht="18" customHeight="1" spans="1:6">
      <c r="A8" s="9"/>
      <c r="B8" s="9"/>
      <c r="C8" s="9"/>
      <c r="D8" s="9" t="s">
        <v>9</v>
      </c>
      <c r="E8" s="10" t="s">
        <v>17</v>
      </c>
      <c r="F8" s="25">
        <v>50000</v>
      </c>
    </row>
    <row r="9" ht="18" customHeight="1" spans="1:6">
      <c r="A9" s="9"/>
      <c r="B9" s="9"/>
      <c r="C9" s="9"/>
      <c r="D9" s="9" t="s">
        <v>18</v>
      </c>
      <c r="E9" s="10" t="s">
        <v>19</v>
      </c>
      <c r="F9" s="25"/>
    </row>
    <row r="10" ht="18" customHeight="1" spans="1:6">
      <c r="A10" s="9"/>
      <c r="B10" s="9"/>
      <c r="C10" s="9"/>
      <c r="D10" s="9" t="s">
        <v>20</v>
      </c>
      <c r="E10" s="10" t="s">
        <v>21</v>
      </c>
      <c r="F10" s="25">
        <v>10000</v>
      </c>
    </row>
    <row r="11" ht="18" customHeight="1" spans="1:6">
      <c r="A11" s="9"/>
      <c r="B11" s="9"/>
      <c r="C11" s="9"/>
      <c r="D11" s="9" t="s">
        <v>22</v>
      </c>
      <c r="E11" s="10" t="s">
        <v>23</v>
      </c>
      <c r="F11" s="25">
        <v>10000</v>
      </c>
    </row>
    <row r="12" ht="18" customHeight="1" spans="1:6">
      <c r="A12" s="6"/>
      <c r="B12" s="6"/>
      <c r="C12" s="6"/>
      <c r="D12" s="6"/>
      <c r="E12" s="26"/>
      <c r="F12" s="13"/>
    </row>
    <row r="13" ht="18" customHeight="1" spans="1:6">
      <c r="A13" s="9"/>
      <c r="B13" s="9"/>
      <c r="C13" s="9"/>
      <c r="D13" s="9"/>
      <c r="E13" s="10"/>
      <c r="F13" s="13"/>
    </row>
    <row r="14" ht="18" customHeight="1" spans="1:6">
      <c r="A14" s="9"/>
      <c r="B14" s="9"/>
      <c r="C14" s="9"/>
      <c r="D14" s="9"/>
      <c r="E14" s="10"/>
      <c r="F14" s="13"/>
    </row>
    <row r="15" ht="18" customHeight="1" spans="1:6">
      <c r="A15" s="9"/>
      <c r="B15" s="9"/>
      <c r="C15" s="9"/>
      <c r="D15" s="9"/>
      <c r="E15" s="10"/>
      <c r="F15" s="13"/>
    </row>
    <row r="16" ht="18" customHeight="1" spans="1:6">
      <c r="A16" s="9"/>
      <c r="B16" s="9"/>
      <c r="C16" s="9"/>
      <c r="D16" s="9"/>
      <c r="E16" s="10"/>
      <c r="F16" s="13"/>
    </row>
    <row r="17" ht="18" customHeight="1" spans="1:6">
      <c r="A17" s="9"/>
      <c r="B17" s="9"/>
      <c r="C17" s="9"/>
      <c r="D17" s="9"/>
      <c r="E17" s="10"/>
      <c r="F17" s="13"/>
    </row>
    <row r="18" ht="18" customHeight="1" spans="1:6">
      <c r="A18" s="9"/>
      <c r="B18" s="9"/>
      <c r="C18" s="9"/>
      <c r="D18" s="9"/>
      <c r="E18" s="10"/>
      <c r="F18" s="13"/>
    </row>
    <row r="19" ht="18" customHeight="1" spans="1:6">
      <c r="A19" s="9"/>
      <c r="B19" s="9"/>
      <c r="C19" s="9"/>
      <c r="D19" s="9"/>
      <c r="E19" s="10"/>
      <c r="F19" s="13"/>
    </row>
    <row r="20" ht="18" customHeight="1" spans="1:6">
      <c r="A20" s="9"/>
      <c r="B20" s="9"/>
      <c r="C20" s="9"/>
      <c r="D20" s="9"/>
      <c r="E20" s="10"/>
      <c r="F20" s="14"/>
    </row>
    <row r="21" ht="18" customHeight="1" spans="1:6">
      <c r="A21" s="15" t="s">
        <v>24</v>
      </c>
      <c r="B21" s="16"/>
      <c r="C21" s="16"/>
      <c r="D21" s="16"/>
      <c r="E21" s="17"/>
      <c r="F21" s="18">
        <f>F5+F6+F7+F20</f>
        <v>70000</v>
      </c>
    </row>
    <row r="58" ht="16.5" customHeight="1"/>
    <row r="84" ht="15" customHeight="1"/>
    <row r="85" ht="15" customHeight="1"/>
    <row r="91" ht="12" customHeight="1"/>
    <row r="142" ht="12.75" customHeight="1"/>
  </sheetData>
  <mergeCells count="5">
    <mergeCell ref="A1:F1"/>
    <mergeCell ref="A3:D3"/>
    <mergeCell ref="A21:E21"/>
    <mergeCell ref="E3:E4"/>
    <mergeCell ref="F3:F4"/>
  </mergeCells>
  <pageMargins left="1.22013888888889" right="0.156944444444444" top="1.14166666666667" bottom="0.156944444444444" header="0.156944444444444" footer="0.156944444444444"/>
  <pageSetup paperSize="9" firstPageNumber="86" orientation="portrait" useFirstPageNumber="1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2"/>
  <sheetViews>
    <sheetView showZeros="0" tabSelected="1" workbookViewId="0">
      <selection activeCell="D9" sqref="D9"/>
    </sheetView>
  </sheetViews>
  <sheetFormatPr defaultColWidth="9" defaultRowHeight="14.25" outlineLevelCol="4"/>
  <cols>
    <col min="1" max="3" width="7.125" style="2" customWidth="1"/>
    <col min="4" max="4" width="38.875" style="2" customWidth="1"/>
    <col min="5" max="5" width="16.875" style="2" customWidth="1"/>
    <col min="6" max="16378" width="9" style="2"/>
  </cols>
  <sheetData>
    <row r="1" ht="22.5" spans="1:5">
      <c r="A1" s="3" t="s">
        <v>25</v>
      </c>
      <c r="B1" s="3"/>
      <c r="C1" s="3"/>
      <c r="D1" s="3"/>
      <c r="E1" s="3"/>
    </row>
    <row r="2" ht="15.75" customHeight="1" spans="1:5">
      <c r="A2" s="4"/>
      <c r="B2" s="5"/>
      <c r="C2" s="5"/>
      <c r="D2" s="5"/>
      <c r="E2" s="5" t="s">
        <v>1</v>
      </c>
    </row>
    <row r="3" ht="18" customHeight="1" spans="1:5">
      <c r="A3" s="6" t="s">
        <v>2</v>
      </c>
      <c r="B3" s="6"/>
      <c r="C3" s="6"/>
      <c r="D3" s="6" t="s">
        <v>3</v>
      </c>
      <c r="E3" s="7" t="s">
        <v>4</v>
      </c>
    </row>
    <row r="4" ht="18" customHeight="1" spans="1:5">
      <c r="A4" s="6" t="s">
        <v>5</v>
      </c>
      <c r="B4" s="6" t="s">
        <v>6</v>
      </c>
      <c r="C4" s="6" t="s">
        <v>7</v>
      </c>
      <c r="D4" s="6"/>
      <c r="E4" s="8"/>
    </row>
    <row r="5" s="1" customFormat="1" ht="18" customHeight="1" spans="1:5">
      <c r="A5" s="9" t="s">
        <v>26</v>
      </c>
      <c r="B5" s="9" t="s">
        <v>27</v>
      </c>
      <c r="C5" s="9"/>
      <c r="D5" s="10" t="s">
        <v>28</v>
      </c>
      <c r="E5" s="11"/>
    </row>
    <row r="6" ht="18" customHeight="1" spans="1:5">
      <c r="A6" s="9" t="s">
        <v>26</v>
      </c>
      <c r="B6" s="9" t="s">
        <v>29</v>
      </c>
      <c r="C6" s="9"/>
      <c r="D6" s="10" t="s">
        <v>30</v>
      </c>
      <c r="E6" s="12"/>
    </row>
    <row r="7" ht="18" customHeight="1" spans="1:5">
      <c r="A7" s="9" t="s">
        <v>26</v>
      </c>
      <c r="B7" s="9" t="s">
        <v>31</v>
      </c>
      <c r="C7" s="9"/>
      <c r="D7" s="10" t="s">
        <v>32</v>
      </c>
      <c r="E7" s="11">
        <f>SUM(E8:E18)</f>
        <v>62500</v>
      </c>
    </row>
    <row r="8" ht="18" customHeight="1" spans="1:5">
      <c r="A8" s="9"/>
      <c r="B8" s="9"/>
      <c r="C8" s="9" t="s">
        <v>9</v>
      </c>
      <c r="D8" s="10" t="s">
        <v>33</v>
      </c>
      <c r="E8" s="13">
        <v>32000</v>
      </c>
    </row>
    <row r="9" ht="18" customHeight="1" spans="1:5">
      <c r="A9" s="9"/>
      <c r="B9" s="9"/>
      <c r="C9" s="9" t="s">
        <v>18</v>
      </c>
      <c r="D9" s="10" t="s">
        <v>34</v>
      </c>
      <c r="E9" s="13">
        <v>10000</v>
      </c>
    </row>
    <row r="10" ht="18" customHeight="1" spans="1:5">
      <c r="A10" s="9"/>
      <c r="B10" s="9"/>
      <c r="C10" s="9" t="s">
        <v>20</v>
      </c>
      <c r="D10" s="10" t="s">
        <v>35</v>
      </c>
      <c r="E10" s="13">
        <v>10000</v>
      </c>
    </row>
    <row r="11" ht="18" customHeight="1" spans="1:5">
      <c r="A11" s="9"/>
      <c r="B11" s="9"/>
      <c r="C11" s="9" t="s">
        <v>36</v>
      </c>
      <c r="D11" s="10" t="s">
        <v>37</v>
      </c>
      <c r="E11" s="13">
        <v>6000</v>
      </c>
    </row>
    <row r="12" ht="18" customHeight="1" spans="1:5">
      <c r="A12" s="9"/>
      <c r="B12" s="9"/>
      <c r="C12" s="9" t="s">
        <v>38</v>
      </c>
      <c r="D12" s="10" t="s">
        <v>39</v>
      </c>
      <c r="E12" s="13"/>
    </row>
    <row r="13" ht="18" customHeight="1" spans="1:5">
      <c r="A13" s="9"/>
      <c r="B13" s="9"/>
      <c r="C13" s="9" t="s">
        <v>40</v>
      </c>
      <c r="D13" s="10" t="s">
        <v>41</v>
      </c>
      <c r="E13" s="13">
        <v>500</v>
      </c>
    </row>
    <row r="14" ht="18" customHeight="1" spans="1:5">
      <c r="A14" s="9"/>
      <c r="B14" s="9"/>
      <c r="C14" s="9" t="s">
        <v>42</v>
      </c>
      <c r="D14" s="10" t="s">
        <v>43</v>
      </c>
      <c r="E14" s="13"/>
    </row>
    <row r="15" ht="18" customHeight="1" spans="1:5">
      <c r="A15" s="9"/>
      <c r="B15" s="9"/>
      <c r="C15" s="9" t="s">
        <v>44</v>
      </c>
      <c r="D15" s="10" t="s">
        <v>45</v>
      </c>
      <c r="E15" s="13"/>
    </row>
    <row r="16" ht="18" customHeight="1" spans="1:5">
      <c r="A16" s="9"/>
      <c r="B16" s="9"/>
      <c r="C16" s="9" t="s">
        <v>27</v>
      </c>
      <c r="D16" s="10" t="s">
        <v>46</v>
      </c>
      <c r="E16" s="13"/>
    </row>
    <row r="17" ht="18" customHeight="1" spans="1:5">
      <c r="A17" s="9"/>
      <c r="B17" s="9"/>
      <c r="C17" s="9" t="s">
        <v>29</v>
      </c>
      <c r="D17" s="10" t="s">
        <v>47</v>
      </c>
      <c r="E17" s="13"/>
    </row>
    <row r="18" ht="18" customHeight="1" spans="1:5">
      <c r="A18" s="9"/>
      <c r="B18" s="9"/>
      <c r="C18" s="9" t="s">
        <v>22</v>
      </c>
      <c r="D18" s="10" t="s">
        <v>48</v>
      </c>
      <c r="E18" s="13">
        <v>4000</v>
      </c>
    </row>
    <row r="19" ht="18" customHeight="1" spans="1:5">
      <c r="A19" s="9" t="s">
        <v>49</v>
      </c>
      <c r="B19" s="9" t="s">
        <v>36</v>
      </c>
      <c r="C19" s="9" t="s">
        <v>50</v>
      </c>
      <c r="D19" s="10" t="s">
        <v>51</v>
      </c>
      <c r="E19" s="13">
        <v>2500</v>
      </c>
    </row>
    <row r="20" ht="18" customHeight="1" spans="1:5">
      <c r="A20" s="9"/>
      <c r="B20" s="9"/>
      <c r="C20" s="9"/>
      <c r="D20" s="10" t="s">
        <v>52</v>
      </c>
      <c r="E20" s="14">
        <v>5000</v>
      </c>
    </row>
    <row r="21" ht="18" customHeight="1" spans="1:5">
      <c r="A21" s="15" t="s">
        <v>53</v>
      </c>
      <c r="B21" s="16"/>
      <c r="C21" s="16"/>
      <c r="D21" s="17"/>
      <c r="E21" s="18">
        <f>E5+E6+E7+E19+E20</f>
        <v>70000</v>
      </c>
    </row>
    <row r="58" ht="16.5" customHeight="1"/>
    <row r="84" ht="15" customHeight="1"/>
    <row r="85" ht="15" customHeight="1"/>
    <row r="91" ht="12" customHeight="1"/>
    <row r="142" ht="12.75" customHeight="1"/>
  </sheetData>
  <mergeCells count="5">
    <mergeCell ref="A1:E1"/>
    <mergeCell ref="A3:C3"/>
    <mergeCell ref="A21:D21"/>
    <mergeCell ref="D3:D4"/>
    <mergeCell ref="E3:E4"/>
  </mergeCells>
  <pageMargins left="1.18055555555556" right="0.156944444444444" top="1.02361111111111" bottom="0.156944444444444" header="0.156944444444444" footer="0.156944444444444"/>
  <pageSetup paperSize="9" firstPageNumber="86" orientation="portrait" useFirstPageNumber="1" horizontalDpi="60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政府性基金收入</vt:lpstr>
      <vt:lpstr>政府性基金支出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2019-01-09T08:27:00Z</dcterms:created>
  <dcterms:modified xsi:type="dcterms:W3CDTF">2019-01-09T08:35:26Z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