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0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C31" i="1"/>
  <c r="C30"/>
  <c r="C29"/>
  <c r="C28"/>
  <c r="C27"/>
  <c r="C26"/>
  <c r="C25"/>
  <c r="C24"/>
  <c r="C23"/>
  <c r="C22"/>
  <c r="C21"/>
  <c r="C19"/>
  <c r="C18"/>
  <c r="C17"/>
  <c r="C16"/>
  <c r="C15"/>
  <c r="C14"/>
  <c r="C11"/>
  <c r="C10"/>
  <c r="C9"/>
  <c r="C8"/>
  <c r="C7"/>
  <c r="C6"/>
  <c r="J5"/>
  <c r="I5"/>
  <c r="H5"/>
  <c r="G5"/>
  <c r="F5"/>
  <c r="E5"/>
  <c r="D5"/>
  <c r="C5" l="1"/>
</calcChain>
</file>

<file path=xl/sharedStrings.xml><?xml version="1.0" encoding="utf-8"?>
<sst xmlns="http://schemas.openxmlformats.org/spreadsheetml/2006/main" count="40" uniqueCount="40">
  <si>
    <t>单位：万元</t>
  </si>
  <si>
    <t>科目编码</t>
  </si>
  <si>
    <t>决算数</t>
  </si>
  <si>
    <t>支出项目</t>
  </si>
  <si>
    <t>补助下级支出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</si>
  <si>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</si>
  <si>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</si>
  <si>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</si>
  <si>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</si>
  <si>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</si>
  <si>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计划单列市上解省支出</t>
  </si>
  <si>
    <t>政府性基金预算支出</t>
  </si>
  <si>
    <t>核电站乏燃料处理处置基金支出</t>
  </si>
  <si>
    <t>国家电影事业发展专项资金相关支出</t>
  </si>
  <si>
    <t>大中型水库移民后期扶持基金支出</t>
  </si>
  <si>
    <t>小型水库移民扶助基金相关支出</t>
  </si>
  <si>
    <t>可再生能源电价附加收入安排的支出</t>
  </si>
  <si>
    <t>废弃电器电子产品处理基金支出</t>
  </si>
  <si>
    <t>国有土地使用权出让相关支出</t>
  </si>
  <si>
    <t>国有土地收益基金相关支出</t>
  </si>
  <si>
    <t>农业土地开发资金相关支出</t>
  </si>
  <si>
    <t>城市基础设施配套费相关支出</t>
  </si>
  <si>
    <t>污水处理费相关支出</t>
  </si>
  <si>
    <t>大中型水库库区基金相关支出</t>
  </si>
  <si>
    <t>三峡水库库区基金支出</t>
  </si>
  <si>
    <t>国家重大水利工程建设基金相关支出</t>
  </si>
  <si>
    <t>海南省高等级公路车辆通行附加费相关支出</t>
  </si>
  <si>
    <t>车辆通行费相关支出</t>
  </si>
  <si>
    <t>港口建设费相关支出</t>
  </si>
  <si>
    <t>铁路建设基金支出</t>
  </si>
  <si>
    <t>船舶油污损害赔偿基金支出</t>
  </si>
  <si>
    <t>民航发展基金支出</t>
  </si>
  <si>
    <t>农网还贷资金支出</t>
  </si>
  <si>
    <t>旅游发展基金支出</t>
  </si>
  <si>
    <t>中央特别国债经营基金支出</t>
  </si>
  <si>
    <t>中央特别国债经营基金财务支出</t>
  </si>
  <si>
    <t>彩票发行销售机构业务费安排的支出</t>
  </si>
  <si>
    <t>彩票公益金相关支出</t>
  </si>
  <si>
    <t>其他政府性基金相关支出</t>
  </si>
  <si>
    <t>2018年度赫山区政府性基金预算支出决算表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</si>
</sst>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3" fillId="2" borderId="2" xfId="0" applyNumberFormat="1" applyFont="1" applyFill="1" applyBorder="1" applyAlignment="1" applyProtection="1">
      <alignment vertical="center"/>
    </xf>
    <xf numFmtId="0" fontId="0" fillId="3" borderId="0" xfId="0" applyFill="1" applyAlignment="1">
      <alignment wrapTex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 wrapText="1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PC-20180810VUDU/Desktop/2018&#24180;&#24635;&#20915;&#31639;&#25253;&#34920;&#23450;&#31295;0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0</v>
          </cell>
        </row>
      </sheetData>
      <sheetData sheetId="12">
        <row r="7">
          <cell r="C7">
            <v>0</v>
          </cell>
        </row>
        <row r="15">
          <cell r="C15">
            <v>184</v>
          </cell>
        </row>
        <row r="21">
          <cell r="C21">
            <v>988</v>
          </cell>
        </row>
        <row r="25">
          <cell r="C25">
            <v>47</v>
          </cell>
        </row>
        <row r="30">
          <cell r="C30">
            <v>0</v>
          </cell>
        </row>
        <row r="35">
          <cell r="C35">
            <v>0</v>
          </cell>
        </row>
        <row r="58">
          <cell r="C58">
            <v>326</v>
          </cell>
        </row>
        <row r="59">
          <cell r="C59">
            <v>587</v>
          </cell>
        </row>
        <row r="65">
          <cell r="C65">
            <v>0</v>
          </cell>
        </row>
        <row r="70">
          <cell r="C70">
            <v>107</v>
          </cell>
        </row>
        <row r="75">
          <cell r="C75">
            <v>0</v>
          </cell>
        </row>
        <row r="80">
          <cell r="C80">
            <v>0</v>
          </cell>
        </row>
        <row r="86">
          <cell r="C86">
            <v>0</v>
          </cell>
        </row>
        <row r="91">
          <cell r="C91">
            <v>0</v>
          </cell>
        </row>
        <row r="96">
          <cell r="C96">
            <v>0</v>
          </cell>
        </row>
        <row r="101">
          <cell r="C101">
            <v>0</v>
          </cell>
        </row>
        <row r="110">
          <cell r="C110">
            <v>0</v>
          </cell>
        </row>
        <row r="117">
          <cell r="C117">
            <v>0</v>
          </cell>
        </row>
        <row r="127">
          <cell r="C127">
            <v>0</v>
          </cell>
        </row>
        <row r="132">
          <cell r="C132">
            <v>0</v>
          </cell>
        </row>
        <row r="140">
          <cell r="C140">
            <v>0</v>
          </cell>
        </row>
        <row r="141">
          <cell r="C141">
            <v>0</v>
          </cell>
        </row>
        <row r="144">
          <cell r="C144">
            <v>5</v>
          </cell>
        </row>
        <row r="153">
          <cell r="C153">
            <v>1338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1">
          <cell r="C181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200">
          <cell r="C20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showZeros="0" tabSelected="1" workbookViewId="0">
      <selection activeCell="M9" sqref="M9"/>
    </sheetView>
  </sheetViews>
  <sheetFormatPr defaultColWidth="12.125" defaultRowHeight="15.6" customHeight="1"/>
  <cols>
    <col min="1" max="1" width="10" style="1" customWidth="1"/>
    <col min="2" max="2" width="56.25" style="1" customWidth="1"/>
    <col min="3" max="239" width="12.125" style="1" customWidth="1"/>
    <col min="240" max="16384" width="12.125" style="1"/>
  </cols>
  <sheetData>
    <row r="1" spans="1:10" ht="33.950000000000003" customHeight="1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</row>
    <row r="2" spans="1:10" ht="16.899999999999999" customHeight="1">
      <c r="A2" s="2"/>
      <c r="B2" s="2"/>
      <c r="C2" s="2"/>
      <c r="D2" s="2"/>
      <c r="E2" s="2"/>
      <c r="F2" s="2"/>
      <c r="G2" s="2"/>
      <c r="H2" s="2"/>
      <c r="I2" s="2"/>
      <c r="J2" s="2" t="s">
        <v>0</v>
      </c>
    </row>
    <row r="3" spans="1:10" s="3" customFormat="1" ht="16.899999999999999" customHeight="1">
      <c r="A3" s="10" t="s">
        <v>1</v>
      </c>
      <c r="B3" s="10" t="s">
        <v>3</v>
      </c>
      <c r="C3" s="10" t="s">
        <v>2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s="3" customFormat="1" ht="16.899999999999999" customHeight="1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6.899999999999999" customHeight="1">
      <c r="A5" s="4"/>
      <c r="B5" s="5" t="s">
        <v>11</v>
      </c>
      <c r="C5" s="6">
        <f t="shared" ref="C5:J5" si="0">SUM(C6:C32)</f>
        <v>66164</v>
      </c>
      <c r="D5" s="6">
        <f t="shared" si="0"/>
        <v>0</v>
      </c>
      <c r="E5" s="6">
        <f t="shared" si="0"/>
        <v>69</v>
      </c>
      <c r="F5" s="6">
        <f t="shared" si="0"/>
        <v>38400</v>
      </c>
      <c r="G5" s="6">
        <f t="shared" si="0"/>
        <v>7750</v>
      </c>
      <c r="H5" s="6">
        <f t="shared" si="0"/>
        <v>0</v>
      </c>
      <c r="I5" s="6">
        <f t="shared" si="0"/>
        <v>0</v>
      </c>
      <c r="J5" s="6">
        <f t="shared" si="0"/>
        <v>0</v>
      </c>
    </row>
    <row r="6" spans="1:10" ht="16.899999999999999" customHeight="1">
      <c r="A6" s="4">
        <v>20610</v>
      </c>
      <c r="B6" s="4" t="s">
        <v>12</v>
      </c>
      <c r="C6" s="6">
        <f>[1]L09!C7</f>
        <v>0</v>
      </c>
      <c r="D6" s="7">
        <v>0</v>
      </c>
      <c r="E6" s="7">
        <v>0</v>
      </c>
      <c r="F6" s="6">
        <v>0</v>
      </c>
      <c r="G6" s="6">
        <v>0</v>
      </c>
      <c r="H6" s="8">
        <v>0</v>
      </c>
      <c r="I6" s="7">
        <v>0</v>
      </c>
      <c r="J6" s="7">
        <v>0</v>
      </c>
    </row>
    <row r="7" spans="1:10" ht="16.899999999999999" customHeight="1">
      <c r="A7" s="4"/>
      <c r="B7" s="4" t="s">
        <v>13</v>
      </c>
      <c r="C7" s="6">
        <f>[1]L09!C15+[1]L09!C169+[1]L09!C188</f>
        <v>184</v>
      </c>
      <c r="D7" s="7">
        <v>0</v>
      </c>
      <c r="E7" s="7">
        <v>0</v>
      </c>
      <c r="F7" s="6">
        <v>0</v>
      </c>
      <c r="G7" s="6">
        <v>0</v>
      </c>
      <c r="H7" s="8">
        <v>0</v>
      </c>
      <c r="I7" s="7">
        <v>0</v>
      </c>
      <c r="J7" s="7">
        <v>0</v>
      </c>
    </row>
    <row r="8" spans="1:10" ht="16.899999999999999" customHeight="1">
      <c r="A8" s="4">
        <v>20822</v>
      </c>
      <c r="B8" s="4" t="s">
        <v>14</v>
      </c>
      <c r="C8" s="6">
        <f>[1]L09!C21</f>
        <v>988</v>
      </c>
      <c r="D8" s="7">
        <v>0</v>
      </c>
      <c r="E8" s="7">
        <v>0</v>
      </c>
      <c r="F8" s="6">
        <v>0</v>
      </c>
      <c r="G8" s="6">
        <v>0</v>
      </c>
      <c r="H8" s="8">
        <v>0</v>
      </c>
      <c r="I8" s="7">
        <v>0</v>
      </c>
      <c r="J8" s="7">
        <v>0</v>
      </c>
    </row>
    <row r="9" spans="1:10" ht="16.899999999999999" customHeight="1">
      <c r="A9" s="4"/>
      <c r="B9" s="4" t="s">
        <v>15</v>
      </c>
      <c r="C9" s="6">
        <f>[1]L09!C25+[1]L09!C195+[1]L09!C176</f>
        <v>47</v>
      </c>
      <c r="D9" s="7">
        <v>0</v>
      </c>
      <c r="E9" s="7">
        <v>0</v>
      </c>
      <c r="F9" s="6">
        <v>0</v>
      </c>
      <c r="G9" s="6">
        <v>0</v>
      </c>
      <c r="H9" s="8">
        <v>0</v>
      </c>
      <c r="I9" s="7">
        <v>0</v>
      </c>
      <c r="J9" s="7">
        <v>0</v>
      </c>
    </row>
    <row r="10" spans="1:10" ht="16.899999999999999" customHeight="1">
      <c r="A10" s="4">
        <v>21160</v>
      </c>
      <c r="B10" s="4" t="s">
        <v>16</v>
      </c>
      <c r="C10" s="6">
        <f>[1]L09!C30</f>
        <v>0</v>
      </c>
      <c r="D10" s="7">
        <v>0</v>
      </c>
      <c r="E10" s="7">
        <v>0</v>
      </c>
      <c r="F10" s="6">
        <v>0</v>
      </c>
      <c r="G10" s="6">
        <v>0</v>
      </c>
      <c r="H10" s="8">
        <v>0</v>
      </c>
      <c r="I10" s="7">
        <v>0</v>
      </c>
      <c r="J10" s="7">
        <v>0</v>
      </c>
    </row>
    <row r="11" spans="1:10" ht="16.899999999999999" customHeight="1">
      <c r="A11" s="4">
        <v>21161</v>
      </c>
      <c r="B11" s="4" t="s">
        <v>17</v>
      </c>
      <c r="C11" s="6">
        <f>[1]L09!C35</f>
        <v>0</v>
      </c>
      <c r="D11" s="7">
        <v>0</v>
      </c>
      <c r="E11" s="7">
        <v>0</v>
      </c>
      <c r="F11" s="6">
        <v>0</v>
      </c>
      <c r="G11" s="6">
        <v>0</v>
      </c>
      <c r="H11" s="8">
        <v>0</v>
      </c>
      <c r="I11" s="7">
        <v>0</v>
      </c>
      <c r="J11" s="7">
        <v>0</v>
      </c>
    </row>
    <row r="12" spans="1:10" ht="17.100000000000001" customHeight="1">
      <c r="A12" s="4"/>
      <c r="B12" s="4" t="s">
        <v>18</v>
      </c>
      <c r="C12" s="6">
        <v>61218</v>
      </c>
      <c r="D12" s="7">
        <v>0</v>
      </c>
      <c r="E12" s="7">
        <v>38</v>
      </c>
      <c r="F12" s="6">
        <v>38400</v>
      </c>
      <c r="G12" s="6">
        <v>7750</v>
      </c>
      <c r="H12" s="8">
        <v>0</v>
      </c>
      <c r="I12" s="7">
        <v>0</v>
      </c>
      <c r="J12" s="7">
        <v>0</v>
      </c>
    </row>
    <row r="13" spans="1:10" ht="16.899999999999999" customHeight="1">
      <c r="A13" s="4"/>
      <c r="B13" s="4" t="s">
        <v>19</v>
      </c>
      <c r="C13" s="6">
        <v>1339</v>
      </c>
      <c r="D13" s="7">
        <v>0</v>
      </c>
      <c r="E13" s="7">
        <v>0</v>
      </c>
      <c r="F13" s="6">
        <v>0</v>
      </c>
      <c r="G13" s="6">
        <v>0</v>
      </c>
      <c r="H13" s="8">
        <v>0</v>
      </c>
      <c r="I13" s="7">
        <v>0</v>
      </c>
      <c r="J13" s="7">
        <v>0</v>
      </c>
    </row>
    <row r="14" spans="1:10" ht="16.899999999999999" customHeight="1">
      <c r="A14" s="4"/>
      <c r="B14" s="4" t="s">
        <v>20</v>
      </c>
      <c r="C14" s="6">
        <f>[1]L09!C58+[1]L09!C172+[1]L09!C191</f>
        <v>326</v>
      </c>
      <c r="D14" s="7">
        <v>0</v>
      </c>
      <c r="E14" s="7">
        <v>31</v>
      </c>
      <c r="F14" s="6">
        <v>0</v>
      </c>
      <c r="G14" s="6">
        <v>0</v>
      </c>
      <c r="H14" s="8">
        <v>0</v>
      </c>
      <c r="I14" s="7">
        <v>0</v>
      </c>
      <c r="J14" s="7">
        <v>0</v>
      </c>
    </row>
    <row r="15" spans="1:10" ht="16.899999999999999" customHeight="1">
      <c r="A15" s="4"/>
      <c r="B15" s="4" t="s">
        <v>21</v>
      </c>
      <c r="C15" s="6">
        <f>[1]L09!C59+[1]L09!C175+[1]L09!C194</f>
        <v>587</v>
      </c>
      <c r="D15" s="7">
        <v>0</v>
      </c>
      <c r="E15" s="7">
        <v>0</v>
      </c>
      <c r="F15" s="6">
        <v>0</v>
      </c>
      <c r="G15" s="6">
        <v>0</v>
      </c>
      <c r="H15" s="8">
        <v>0</v>
      </c>
      <c r="I15" s="7">
        <v>0</v>
      </c>
      <c r="J15" s="7">
        <v>0</v>
      </c>
    </row>
    <row r="16" spans="1:10" ht="16.899999999999999" customHeight="1">
      <c r="A16" s="4"/>
      <c r="B16" s="4" t="s">
        <v>22</v>
      </c>
      <c r="C16" s="6">
        <f>[1]L09!C65+[1]L09!C179+[1]L09!C198</f>
        <v>0</v>
      </c>
      <c r="D16" s="7">
        <v>0</v>
      </c>
      <c r="E16" s="7">
        <v>0</v>
      </c>
      <c r="F16" s="6">
        <v>0</v>
      </c>
      <c r="G16" s="6">
        <v>0</v>
      </c>
      <c r="H16" s="8">
        <v>0</v>
      </c>
      <c r="I16" s="7">
        <v>0</v>
      </c>
      <c r="J16" s="7">
        <v>0</v>
      </c>
    </row>
    <row r="17" spans="1:10" ht="16.899999999999999" customHeight="1">
      <c r="A17" s="4"/>
      <c r="B17" s="4" t="s">
        <v>23</v>
      </c>
      <c r="C17" s="6">
        <f>[1]L09!C70+[1]L09!C173+[1]L09!C192</f>
        <v>107</v>
      </c>
      <c r="D17" s="7">
        <v>0</v>
      </c>
      <c r="E17" s="7">
        <v>0</v>
      </c>
      <c r="F17" s="6">
        <v>0</v>
      </c>
      <c r="G17" s="6">
        <v>0</v>
      </c>
      <c r="H17" s="8">
        <v>0</v>
      </c>
      <c r="I17" s="7">
        <v>0</v>
      </c>
      <c r="J17" s="7">
        <v>0</v>
      </c>
    </row>
    <row r="18" spans="1:10" ht="16.899999999999999" customHeight="1">
      <c r="A18" s="4">
        <v>21367</v>
      </c>
      <c r="B18" s="4" t="s">
        <v>24</v>
      </c>
      <c r="C18" s="6">
        <f>[1]L09!C75</f>
        <v>0</v>
      </c>
      <c r="D18" s="7">
        <v>0</v>
      </c>
      <c r="E18" s="7">
        <v>0</v>
      </c>
      <c r="F18" s="6">
        <v>0</v>
      </c>
      <c r="G18" s="6">
        <v>0</v>
      </c>
      <c r="H18" s="8">
        <v>0</v>
      </c>
      <c r="I18" s="7">
        <v>0</v>
      </c>
      <c r="J18" s="7">
        <v>0</v>
      </c>
    </row>
    <row r="19" spans="1:10" ht="16.899999999999999" customHeight="1">
      <c r="A19" s="4"/>
      <c r="B19" s="4" t="s">
        <v>25</v>
      </c>
      <c r="C19" s="6">
        <f>[1]L09!C80+[1]L09!C196+[1]L09!C177</f>
        <v>0</v>
      </c>
      <c r="D19" s="7">
        <v>0</v>
      </c>
      <c r="E19" s="7">
        <v>0</v>
      </c>
      <c r="F19" s="6">
        <v>0</v>
      </c>
      <c r="G19" s="6">
        <v>0</v>
      </c>
      <c r="H19" s="8">
        <v>0</v>
      </c>
      <c r="I19" s="7">
        <v>0</v>
      </c>
      <c r="J19" s="7">
        <v>0</v>
      </c>
    </row>
    <row r="20" spans="1:10" ht="16.899999999999999" customHeight="1">
      <c r="A20" s="4"/>
      <c r="B20" s="4" t="s">
        <v>26</v>
      </c>
      <c r="C20" s="6">
        <v>0</v>
      </c>
      <c r="D20" s="7">
        <v>0</v>
      </c>
      <c r="E20" s="7">
        <v>0</v>
      </c>
      <c r="F20" s="6">
        <v>0</v>
      </c>
      <c r="G20" s="6">
        <v>0</v>
      </c>
      <c r="H20" s="8">
        <v>0</v>
      </c>
      <c r="I20" s="7">
        <v>0</v>
      </c>
      <c r="J20" s="7">
        <v>0</v>
      </c>
    </row>
    <row r="21" spans="1:10" ht="16.899999999999999" customHeight="1">
      <c r="A21" s="4"/>
      <c r="B21" s="4" t="s">
        <v>27</v>
      </c>
      <c r="C21" s="6">
        <f>[1]L09!C86+[1]L09!C91+[1]L09!C167+[1]L09!C178+[1]L09!C181+[1]L09!C186+[1]L09!C197+[1]L09!C200-C20</f>
        <v>0</v>
      </c>
      <c r="D21" s="7">
        <v>0</v>
      </c>
      <c r="E21" s="7">
        <v>0</v>
      </c>
      <c r="F21" s="6">
        <v>0</v>
      </c>
      <c r="G21" s="6">
        <v>0</v>
      </c>
      <c r="H21" s="8">
        <v>0</v>
      </c>
      <c r="I21" s="7">
        <v>0</v>
      </c>
      <c r="J21" s="7">
        <v>0</v>
      </c>
    </row>
    <row r="22" spans="1:10" ht="16.899999999999999" customHeight="1">
      <c r="A22" s="4"/>
      <c r="B22" s="4" t="s">
        <v>28</v>
      </c>
      <c r="C22" s="6">
        <f>[1]L09!C96+[1]L09!C168+[1]L09!C187</f>
        <v>0</v>
      </c>
      <c r="D22" s="7">
        <v>0</v>
      </c>
      <c r="E22" s="7">
        <v>0</v>
      </c>
      <c r="F22" s="6">
        <v>0</v>
      </c>
      <c r="G22" s="6">
        <v>0</v>
      </c>
      <c r="H22" s="8">
        <v>0</v>
      </c>
      <c r="I22" s="7">
        <v>0</v>
      </c>
      <c r="J22" s="7">
        <v>0</v>
      </c>
    </row>
    <row r="23" spans="1:10" ht="16.899999999999999" customHeight="1">
      <c r="A23" s="4">
        <v>21464</v>
      </c>
      <c r="B23" s="4" t="s">
        <v>29</v>
      </c>
      <c r="C23" s="6">
        <f>[1]L09!C101</f>
        <v>0</v>
      </c>
      <c r="D23" s="7">
        <v>0</v>
      </c>
      <c r="E23" s="7">
        <v>0</v>
      </c>
      <c r="F23" s="6">
        <v>0</v>
      </c>
      <c r="G23" s="6">
        <v>0</v>
      </c>
      <c r="H23" s="8">
        <v>0</v>
      </c>
      <c r="I23" s="7">
        <v>0</v>
      </c>
      <c r="J23" s="7">
        <v>0</v>
      </c>
    </row>
    <row r="24" spans="1:10" ht="16.899999999999999" customHeight="1">
      <c r="A24" s="4">
        <v>21468</v>
      </c>
      <c r="B24" s="4" t="s">
        <v>30</v>
      </c>
      <c r="C24" s="6">
        <f>[1]L09!C110</f>
        <v>0</v>
      </c>
      <c r="D24" s="7">
        <v>0</v>
      </c>
      <c r="E24" s="7">
        <v>0</v>
      </c>
      <c r="F24" s="6">
        <v>0</v>
      </c>
      <c r="G24" s="6">
        <v>0</v>
      </c>
      <c r="H24" s="8">
        <v>0</v>
      </c>
      <c r="I24" s="7">
        <v>0</v>
      </c>
      <c r="J24" s="7">
        <v>0</v>
      </c>
    </row>
    <row r="25" spans="1:10" ht="16.899999999999999" customHeight="1">
      <c r="A25" s="4">
        <v>21469</v>
      </c>
      <c r="B25" s="4" t="s">
        <v>31</v>
      </c>
      <c r="C25" s="6">
        <f>[1]L09!C117</f>
        <v>0</v>
      </c>
      <c r="D25" s="7">
        <v>0</v>
      </c>
      <c r="E25" s="7">
        <v>0</v>
      </c>
      <c r="F25" s="6">
        <v>0</v>
      </c>
      <c r="G25" s="6">
        <v>0</v>
      </c>
      <c r="H25" s="8">
        <v>0</v>
      </c>
      <c r="I25" s="7">
        <v>0</v>
      </c>
      <c r="J25" s="7">
        <v>0</v>
      </c>
    </row>
    <row r="26" spans="1:10" ht="16.899999999999999" customHeight="1">
      <c r="A26" s="4">
        <v>21562</v>
      </c>
      <c r="B26" s="4" t="s">
        <v>32</v>
      </c>
      <c r="C26" s="6">
        <f>[1]L09!C127</f>
        <v>0</v>
      </c>
      <c r="D26" s="7">
        <v>0</v>
      </c>
      <c r="E26" s="7">
        <v>0</v>
      </c>
      <c r="F26" s="6">
        <v>0</v>
      </c>
      <c r="G26" s="6">
        <v>0</v>
      </c>
      <c r="H26" s="8">
        <v>0</v>
      </c>
      <c r="I26" s="7">
        <v>0</v>
      </c>
      <c r="J26" s="7">
        <v>0</v>
      </c>
    </row>
    <row r="27" spans="1:10" ht="16.899999999999999" customHeight="1">
      <c r="A27" s="4">
        <v>21660</v>
      </c>
      <c r="B27" s="4" t="s">
        <v>33</v>
      </c>
      <c r="C27" s="6">
        <f>[1]L09!C132</f>
        <v>0</v>
      </c>
      <c r="D27" s="7">
        <v>0</v>
      </c>
      <c r="E27" s="7">
        <v>0</v>
      </c>
      <c r="F27" s="6">
        <v>0</v>
      </c>
      <c r="G27" s="6">
        <v>0</v>
      </c>
      <c r="H27" s="8">
        <v>0</v>
      </c>
      <c r="I27" s="7">
        <v>0</v>
      </c>
      <c r="J27" s="7">
        <v>0</v>
      </c>
    </row>
    <row r="28" spans="1:10" ht="16.899999999999999" customHeight="1">
      <c r="A28" s="4">
        <v>2170402</v>
      </c>
      <c r="B28" s="4" t="s">
        <v>34</v>
      </c>
      <c r="C28" s="6">
        <f>[1]L09!C140</f>
        <v>0</v>
      </c>
      <c r="D28" s="7">
        <v>0</v>
      </c>
      <c r="E28" s="7">
        <v>0</v>
      </c>
      <c r="F28" s="6">
        <v>0</v>
      </c>
      <c r="G28" s="6">
        <v>0</v>
      </c>
      <c r="H28" s="8">
        <v>0</v>
      </c>
      <c r="I28" s="7">
        <v>0</v>
      </c>
      <c r="J28" s="7">
        <v>0</v>
      </c>
    </row>
    <row r="29" spans="1:10" ht="16.899999999999999" customHeight="1">
      <c r="A29" s="4">
        <v>2170403</v>
      </c>
      <c r="B29" s="4" t="s">
        <v>35</v>
      </c>
      <c r="C29" s="6">
        <f>[1]L09!C141</f>
        <v>0</v>
      </c>
      <c r="D29" s="7">
        <v>0</v>
      </c>
      <c r="E29" s="7">
        <v>0</v>
      </c>
      <c r="F29" s="6">
        <v>0</v>
      </c>
      <c r="G29" s="6">
        <v>0</v>
      </c>
      <c r="H29" s="8">
        <v>0</v>
      </c>
      <c r="I29" s="7">
        <v>0</v>
      </c>
      <c r="J29" s="7">
        <v>0</v>
      </c>
    </row>
    <row r="30" spans="1:10" ht="16.899999999999999" customHeight="1">
      <c r="A30" s="4">
        <v>22908</v>
      </c>
      <c r="B30" s="4" t="s">
        <v>36</v>
      </c>
      <c r="C30" s="6">
        <f>[1]L09!C144</f>
        <v>5</v>
      </c>
      <c r="D30" s="7">
        <v>0</v>
      </c>
      <c r="E30" s="7">
        <v>0</v>
      </c>
      <c r="F30" s="6">
        <v>0</v>
      </c>
      <c r="G30" s="6">
        <v>0</v>
      </c>
      <c r="H30" s="8">
        <v>0</v>
      </c>
      <c r="I30" s="7">
        <v>0</v>
      </c>
      <c r="J30" s="7">
        <v>0</v>
      </c>
    </row>
    <row r="31" spans="1:10" ht="16.899999999999999" customHeight="1">
      <c r="A31" s="4"/>
      <c r="B31" s="4" t="s">
        <v>37</v>
      </c>
      <c r="C31" s="6">
        <f>[1]L09!C153+[1]L09!C174+[1]L09!C193</f>
        <v>1338</v>
      </c>
      <c r="D31" s="7">
        <v>0</v>
      </c>
      <c r="E31" s="7">
        <v>0</v>
      </c>
      <c r="F31" s="6">
        <v>0</v>
      </c>
      <c r="G31" s="6">
        <v>0</v>
      </c>
      <c r="H31" s="8">
        <v>0</v>
      </c>
      <c r="I31" s="7">
        <v>0</v>
      </c>
      <c r="J31" s="7">
        <v>0</v>
      </c>
    </row>
    <row r="32" spans="1:10" ht="16.899999999999999" customHeight="1">
      <c r="A32" s="4"/>
      <c r="B32" s="4" t="s">
        <v>38</v>
      </c>
      <c r="C32" s="6">
        <v>25</v>
      </c>
      <c r="D32" s="7">
        <v>0</v>
      </c>
      <c r="E32" s="7">
        <v>0</v>
      </c>
      <c r="F32" s="6">
        <v>0</v>
      </c>
      <c r="G32" s="6">
        <v>0</v>
      </c>
      <c r="H32" s="8">
        <v>0</v>
      </c>
      <c r="I32" s="7">
        <v>0</v>
      </c>
      <c r="J32" s="7">
        <v>0</v>
      </c>
    </row>
  </sheetData>
  <mergeCells count="11">
    <mergeCell ref="A1:J1"/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2019-08-29T02:14:43Z</dcterms:created>
  <dcterms:modified xsi:type="dcterms:W3CDTF">2019-08-29T02:57:19Z</dcterms:modified>
</cp:coreProperties>
</file>