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1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D20" i="1"/>
  <c r="B16"/>
  <c r="B14"/>
  <c r="B13" s="1"/>
  <c r="D13"/>
  <c r="B9"/>
  <c r="B22" s="1"/>
  <c r="D21" s="1"/>
  <c r="D22" s="1"/>
  <c r="D4"/>
  <c r="B4"/>
</calcChain>
</file>

<file path=xl/sharedStrings.xml><?xml version="1.0" encoding="utf-8"?>
<sst xmlns="http://schemas.openxmlformats.org/spreadsheetml/2006/main" count="35" uniqueCount="33">
  <si>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</si>
  <si>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</si>
  <si>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</si>
  <si>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</si>
  <si>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</si>
  <si>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</si>
  <si>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</si>
  <si>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</si>
  <si>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</si>
  <si>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</si>
  <si>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</si>
  <si>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</si>
  <si>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</si>
  <si>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</si>
  <si>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调入专项收入</t>
  </si>
  <si>
    <t xml:space="preserve">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</si>
  <si>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</si>
  <si>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</si>
  <si>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</si>
  <si>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</si>
  <si>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</si>
  <si>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</si>
  <si>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</si>
  <si>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</si>
  <si>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</si>
  <si>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政府性基金预算计划单列市上解省支出</t>
  </si>
  <si>
    <t>政府性基金预算计划单列市上解省收入</t>
  </si>
  <si>
    <t>政府性基金预算省补助计划单列市支出</t>
  </si>
  <si>
    <t>待偿债置换专项债券结余</t>
  </si>
  <si>
    <t>政府性基金预算年终结余</t>
  </si>
  <si>
    <t>收　　入　　总　　计　</t>
  </si>
  <si>
    <t>支　　出　　总　　计　</t>
  </si>
  <si>
    <t>2018年度赫山区政府性基金预算转移性收支决算表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</si>
</sst>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PC-20180810VUDU/Desktop/2018&#24180;&#24635;&#20915;&#31639;&#25253;&#34920;&#23450;&#31295;0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70703</v>
          </cell>
          <cell r="P6">
            <v>66164</v>
          </cell>
          <cell r="Z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tabSelected="1" workbookViewId="0">
      <selection activeCell="C10" sqref="C10"/>
    </sheetView>
  </sheetViews>
  <sheetFormatPr defaultColWidth="12.125" defaultRowHeight="15.6" customHeight="1"/>
  <cols>
    <col min="1" max="1" width="35" style="2" customWidth="1"/>
    <col min="2" max="2" width="19" style="2" customWidth="1"/>
    <col min="3" max="3" width="35" style="2" customWidth="1"/>
    <col min="4" max="4" width="19" style="2" customWidth="1"/>
    <col min="5" max="256" width="12.125" style="2" customWidth="1"/>
    <col min="257" max="16384" width="12.125" style="2"/>
  </cols>
  <sheetData>
    <row r="1" spans="1:4" ht="33.950000000000003" customHeight="1">
      <c r="A1" s="1" t="s">
        <v>32</v>
      </c>
      <c r="B1" s="1"/>
      <c r="C1" s="1"/>
      <c r="D1" s="1"/>
    </row>
    <row r="2" spans="1:4" ht="17.100000000000001" customHeight="1">
      <c r="A2" s="3" t="s">
        <v>0</v>
      </c>
      <c r="B2" s="3"/>
      <c r="C2" s="3"/>
      <c r="D2" s="3"/>
    </row>
    <row r="3" spans="1:4" ht="17.100000000000001" customHeight="1">
      <c r="A3" s="4" t="s">
        <v>1</v>
      </c>
      <c r="B3" s="4" t="s">
        <v>2</v>
      </c>
      <c r="C3" s="4" t="s">
        <v>1</v>
      </c>
      <c r="D3" s="4" t="s">
        <v>2</v>
      </c>
    </row>
    <row r="4" spans="1:4" ht="17.100000000000001" customHeight="1">
      <c r="A4" s="5" t="s">
        <v>3</v>
      </c>
      <c r="B4" s="6">
        <f>[1]L10!C6</f>
        <v>70703</v>
      </c>
      <c r="C4" s="5" t="s">
        <v>4</v>
      </c>
      <c r="D4" s="6">
        <f>[1]L10!P6</f>
        <v>66164</v>
      </c>
    </row>
    <row r="5" spans="1:4" ht="17.100000000000001" customHeight="1">
      <c r="A5" s="5" t="s">
        <v>5</v>
      </c>
      <c r="B5" s="7">
        <v>3748</v>
      </c>
      <c r="C5" s="5" t="s">
        <v>6</v>
      </c>
      <c r="D5" s="7">
        <v>0</v>
      </c>
    </row>
    <row r="6" spans="1:4" ht="17.100000000000001" customHeight="1">
      <c r="A6" s="5" t="s">
        <v>7</v>
      </c>
      <c r="B6" s="7">
        <v>0</v>
      </c>
      <c r="C6" s="5" t="s">
        <v>8</v>
      </c>
      <c r="D6" s="7">
        <v>69</v>
      </c>
    </row>
    <row r="7" spans="1:4" ht="17.100000000000001" customHeight="1">
      <c r="A7" s="5" t="s">
        <v>9</v>
      </c>
      <c r="B7" s="6">
        <v>0</v>
      </c>
      <c r="C7" s="5"/>
      <c r="D7" s="8"/>
    </row>
    <row r="8" spans="1:4" ht="17.100000000000001" customHeight="1">
      <c r="A8" s="5" t="s">
        <v>10</v>
      </c>
      <c r="B8" s="6">
        <v>11255</v>
      </c>
      <c r="C8" s="5"/>
      <c r="D8" s="8"/>
    </row>
    <row r="9" spans="1:4" ht="17.100000000000001" customHeight="1">
      <c r="A9" s="5" t="s">
        <v>11</v>
      </c>
      <c r="B9" s="6">
        <f>B10+B11+B12</f>
        <v>0</v>
      </c>
      <c r="C9" s="5" t="s">
        <v>12</v>
      </c>
      <c r="D9" s="6">
        <v>38400</v>
      </c>
    </row>
    <row r="10" spans="1:4" ht="17.100000000000001" customHeight="1">
      <c r="A10" s="5" t="s">
        <v>13</v>
      </c>
      <c r="B10" s="6">
        <v>0</v>
      </c>
      <c r="C10" s="5"/>
      <c r="D10" s="8"/>
    </row>
    <row r="11" spans="1:4" ht="17.100000000000001" customHeight="1">
      <c r="A11" s="5" t="s">
        <v>14</v>
      </c>
      <c r="B11" s="6">
        <v>0</v>
      </c>
      <c r="C11" s="5"/>
      <c r="D11" s="8"/>
    </row>
    <row r="12" spans="1:4" ht="17.100000000000001" customHeight="1">
      <c r="A12" s="5" t="s">
        <v>15</v>
      </c>
      <c r="B12" s="6">
        <v>0</v>
      </c>
      <c r="C12" s="5"/>
      <c r="D12" s="8"/>
    </row>
    <row r="13" spans="1:4" ht="17.100000000000001" customHeight="1">
      <c r="A13" s="5" t="s">
        <v>16</v>
      </c>
      <c r="B13" s="6">
        <f>B14</f>
        <v>0</v>
      </c>
      <c r="C13" s="5" t="s">
        <v>17</v>
      </c>
      <c r="D13" s="6">
        <f>D14</f>
        <v>7750</v>
      </c>
    </row>
    <row r="14" spans="1:4" ht="17.100000000000001" customHeight="1">
      <c r="A14" s="5" t="s">
        <v>18</v>
      </c>
      <c r="B14" s="6">
        <f>B15</f>
        <v>0</v>
      </c>
      <c r="C14" s="5" t="s">
        <v>19</v>
      </c>
      <c r="D14" s="6">
        <v>7750</v>
      </c>
    </row>
    <row r="15" spans="1:4" ht="17.100000000000001" customHeight="1">
      <c r="A15" s="5" t="s">
        <v>20</v>
      </c>
      <c r="B15" s="6">
        <v>0</v>
      </c>
      <c r="C15" s="5"/>
      <c r="D15" s="8"/>
    </row>
    <row r="16" spans="1:4" ht="17.100000000000001" customHeight="1">
      <c r="A16" s="5" t="s">
        <v>21</v>
      </c>
      <c r="B16" s="6">
        <f>B17</f>
        <v>34250</v>
      </c>
      <c r="C16" s="5" t="s">
        <v>22</v>
      </c>
      <c r="D16" s="7">
        <v>0</v>
      </c>
    </row>
    <row r="17" spans="1:4" ht="17.100000000000001" customHeight="1">
      <c r="A17" s="5" t="s">
        <v>23</v>
      </c>
      <c r="B17" s="7">
        <v>34250</v>
      </c>
      <c r="C17" s="5"/>
      <c r="D17" s="8"/>
    </row>
    <row r="18" spans="1:4" ht="17.100000000000001" customHeight="1">
      <c r="A18" s="5" t="s">
        <v>24</v>
      </c>
      <c r="B18" s="7">
        <v>0</v>
      </c>
      <c r="C18" s="5" t="s">
        <v>25</v>
      </c>
      <c r="D18" s="7">
        <v>0</v>
      </c>
    </row>
    <row r="19" spans="1:4" ht="17.100000000000001" customHeight="1">
      <c r="A19" s="5" t="s">
        <v>26</v>
      </c>
      <c r="B19" s="7">
        <v>0</v>
      </c>
      <c r="C19" s="5" t="s">
        <v>27</v>
      </c>
      <c r="D19" s="7">
        <v>0</v>
      </c>
    </row>
    <row r="20" spans="1:4" ht="17.100000000000001" customHeight="1">
      <c r="A20" s="5"/>
      <c r="B20" s="8"/>
      <c r="C20" s="5" t="s">
        <v>28</v>
      </c>
      <c r="D20" s="6">
        <f>[1]L10!Z6</f>
        <v>0</v>
      </c>
    </row>
    <row r="21" spans="1:4" ht="17.100000000000001" customHeight="1">
      <c r="A21" s="5"/>
      <c r="B21" s="8"/>
      <c r="C21" s="5" t="s">
        <v>29</v>
      </c>
      <c r="D21" s="6">
        <f>B22-D4-D5-D6-D9-D13-D16-D18-D19-D20</f>
        <v>7573</v>
      </c>
    </row>
    <row r="22" spans="1:4" ht="17.100000000000001" customHeight="1">
      <c r="A22" s="4" t="s">
        <v>30</v>
      </c>
      <c r="B22" s="6">
        <f>SUM(B4:B9,B13,B16,B18:B19)</f>
        <v>119956</v>
      </c>
      <c r="C22" s="4" t="s">
        <v>31</v>
      </c>
      <c r="D22" s="6">
        <f>SUM(D4:D6,D9,D13,D16,D18:D21)</f>
        <v>119956</v>
      </c>
    </row>
  </sheetData>
  <mergeCells count="2">
    <mergeCell ref="A1:D1"/>
    <mergeCell ref="A2:D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2019-08-29T02:24:35Z</dcterms:created>
  <dcterms:modified xsi:type="dcterms:W3CDTF">2019-08-29T02:58:49Z</dcterms:modified>
</cp:coreProperties>
</file>