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0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C31" i="1"/>
  <c r="C30"/>
  <c r="C29"/>
  <c r="C28"/>
  <c r="C27"/>
  <c r="C26"/>
  <c r="C25"/>
  <c r="C24"/>
  <c r="C23"/>
  <c r="C22"/>
  <c r="C21"/>
  <c r="C19"/>
  <c r="C18"/>
  <c r="C17"/>
  <c r="C16"/>
  <c r="C15"/>
  <c r="C14"/>
  <c r="C13"/>
  <c r="C11"/>
  <c r="C10"/>
  <c r="C9"/>
  <c r="C8"/>
  <c r="C7"/>
  <c r="C6"/>
  <c r="M5"/>
  <c r="L5"/>
  <c r="K5"/>
  <c r="J5"/>
  <c r="I5"/>
  <c r="H5"/>
  <c r="G5"/>
  <c r="F5"/>
  <c r="E5"/>
  <c r="D5"/>
  <c r="C5" l="1"/>
</calcChain>
</file>

<file path=xl/sharedStrings.xml><?xml version="1.0" encoding="utf-8"?>
<sst xmlns="http://schemas.openxmlformats.org/spreadsheetml/2006/main" count="43" uniqueCount="43">
  <si>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</si>
  <si>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</si>
  <si>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</si>
  <si>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</si>
  <si>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</si>
  <si>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</si>
  <si>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</si>
  <si>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</si>
  <si>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</si>
  <si>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</si>
  <si>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</si>
  <si>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</si>
  <si>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</si>
  <si>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</si>
  <si>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政府性基金预算收入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</si>
  <si>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</si>
  <si>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</si>
  <si>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</si>
  <si>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</si>
  <si>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</si>
  <si>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</si>
  <si>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</si>
  <si>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</si>
  <si>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</si>
  <si>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</si>
  <si>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</si>
  <si>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</si>
  <si>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</si>
  <si>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</si>
  <si>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</si>
  <si>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</si>
  <si>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</si>
  <si>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铁路建设基金收入</t>
  </si>
  <si>
    <t>船舶油污损害赔偿基金收入</t>
  </si>
  <si>
    <t>民航发展基金收入</t>
  </si>
  <si>
    <t>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</si>
  <si>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</si>
  <si>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</si>
  <si>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</si>
  <si>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</si>
  <si>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</si>
  <si>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</si>
  <si>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2018年度赫山区政府性基金预算收入决算表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</si>
</sst>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wrapTex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180810VUDU/Desktop/2018&#24180;&#24635;&#20915;&#31639;&#25253;&#34920;&#23450;&#31295;0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3685</v>
          </cell>
        </row>
        <row r="17">
          <cell r="C17">
            <v>820</v>
          </cell>
        </row>
        <row r="18">
          <cell r="C18">
            <v>65611</v>
          </cell>
        </row>
        <row r="24">
          <cell r="C24">
            <v>0</v>
          </cell>
        </row>
        <row r="25">
          <cell r="C25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4">
          <cell r="C34">
            <v>587</v>
          </cell>
        </row>
        <row r="35">
          <cell r="C35">
            <v>0</v>
          </cell>
        </row>
        <row r="36">
          <cell r="C36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7">
          <cell r="C47">
            <v>0</v>
          </cell>
        </row>
        <row r="48">
          <cell r="C48">
            <v>0</v>
          </cell>
        </row>
        <row r="58">
          <cell r="C58">
            <v>0</v>
          </cell>
        </row>
        <row r="59">
          <cell r="C59">
            <v>0</v>
          </cell>
        </row>
      </sheetData>
      <sheetData sheetId="12">
        <row r="7">
          <cell r="C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showGridLines="0" showZeros="0" tabSelected="1" workbookViewId="0">
      <selection activeCell="G16" sqref="G16"/>
    </sheetView>
  </sheetViews>
  <sheetFormatPr defaultColWidth="12.125" defaultRowHeight="15.6" customHeight="1"/>
  <cols>
    <col min="1" max="1" width="10.125" style="2" customWidth="1"/>
    <col min="2" max="2" width="45.5" style="2" customWidth="1"/>
    <col min="3" max="5" width="12.125" style="2" customWidth="1"/>
    <col min="6" max="6" width="13" style="2" customWidth="1"/>
    <col min="7" max="242" width="12.125" style="2" customWidth="1"/>
    <col min="243" max="16384" width="12.125" style="2"/>
  </cols>
  <sheetData>
    <row r="1" spans="1:13" ht="33.950000000000003" customHeight="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899999999999999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5" customFormat="1" ht="16.899999999999999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s="5" customFormat="1" ht="16.89999999999999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6.899999999999999" customHeight="1">
      <c r="A5" s="6"/>
      <c r="B5" s="7" t="s">
        <v>14</v>
      </c>
      <c r="C5" s="8">
        <f t="shared" ref="C5:M5" si="0">SUM(C6:C32)</f>
        <v>70703</v>
      </c>
      <c r="D5" s="8">
        <f t="shared" si="0"/>
        <v>3748</v>
      </c>
      <c r="E5" s="8">
        <f t="shared" si="0"/>
        <v>0</v>
      </c>
      <c r="F5" s="8">
        <f t="shared" si="0"/>
        <v>0</v>
      </c>
      <c r="G5" s="8">
        <f t="shared" si="0"/>
        <v>11255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34250</v>
      </c>
      <c r="L5" s="8">
        <f t="shared" si="0"/>
        <v>0</v>
      </c>
      <c r="M5" s="8">
        <f t="shared" si="0"/>
        <v>0</v>
      </c>
    </row>
    <row r="6" spans="1:13" ht="16.899999999999999" customHeight="1">
      <c r="A6" s="6">
        <v>1030166</v>
      </c>
      <c r="B6" s="6" t="s">
        <v>15</v>
      </c>
      <c r="C6" s="8">
        <f>[1]L08!C41</f>
        <v>0</v>
      </c>
      <c r="D6" s="9">
        <v>0</v>
      </c>
      <c r="E6" s="9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9">
        <v>0</v>
      </c>
      <c r="L6" s="10">
        <v>0</v>
      </c>
      <c r="M6" s="10">
        <v>0</v>
      </c>
    </row>
    <row r="7" spans="1:13" ht="16.899999999999999" customHeight="1">
      <c r="A7" s="6">
        <v>1030129</v>
      </c>
      <c r="B7" s="6" t="s">
        <v>16</v>
      </c>
      <c r="C7" s="8">
        <f>[1]L08!C15</f>
        <v>0</v>
      </c>
      <c r="D7" s="9">
        <v>184</v>
      </c>
      <c r="E7" s="9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9">
        <v>0</v>
      </c>
      <c r="L7" s="10">
        <v>0</v>
      </c>
      <c r="M7" s="10">
        <v>0</v>
      </c>
    </row>
    <row r="8" spans="1:13" ht="16.899999999999999" customHeight="1">
      <c r="A8" s="6">
        <v>1030149</v>
      </c>
      <c r="B8" s="6" t="s">
        <v>17</v>
      </c>
      <c r="C8" s="8">
        <f>[1]L08!C24</f>
        <v>0</v>
      </c>
      <c r="D8" s="9">
        <v>988</v>
      </c>
      <c r="E8" s="9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9">
        <v>0</v>
      </c>
      <c r="L8" s="10">
        <v>0</v>
      </c>
      <c r="M8" s="10">
        <v>0</v>
      </c>
    </row>
    <row r="9" spans="1:13" ht="16.899999999999999" customHeight="1">
      <c r="A9" s="6">
        <v>1030157</v>
      </c>
      <c r="B9" s="6" t="s">
        <v>18</v>
      </c>
      <c r="C9" s="8">
        <f>[1]L08!C35</f>
        <v>0</v>
      </c>
      <c r="D9" s="9">
        <v>47</v>
      </c>
      <c r="E9" s="9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9">
        <v>0</v>
      </c>
      <c r="L9" s="10">
        <v>0</v>
      </c>
      <c r="M9" s="10">
        <v>0</v>
      </c>
    </row>
    <row r="10" spans="1:13" ht="16.899999999999999" customHeight="1">
      <c r="A10" s="6">
        <v>1030168</v>
      </c>
      <c r="B10" s="6" t="s">
        <v>19</v>
      </c>
      <c r="C10" s="8">
        <f>[1]L08!C42</f>
        <v>0</v>
      </c>
      <c r="D10" s="9">
        <v>0</v>
      </c>
      <c r="E10" s="9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9">
        <v>0</v>
      </c>
      <c r="L10" s="10">
        <v>0</v>
      </c>
      <c r="M10" s="10">
        <v>0</v>
      </c>
    </row>
    <row r="11" spans="1:13" ht="16.899999999999999" customHeight="1">
      <c r="A11" s="6">
        <v>1030175</v>
      </c>
      <c r="B11" s="6" t="s">
        <v>20</v>
      </c>
      <c r="C11" s="8">
        <f>[1]L08!C44</f>
        <v>0</v>
      </c>
      <c r="D11" s="9">
        <v>0</v>
      </c>
      <c r="E11" s="9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9">
        <v>0</v>
      </c>
      <c r="L11" s="10">
        <v>0</v>
      </c>
      <c r="M11" s="10">
        <v>0</v>
      </c>
    </row>
    <row r="12" spans="1:13" ht="17.100000000000001" customHeight="1">
      <c r="A12" s="6"/>
      <c r="B12" s="6" t="s">
        <v>21</v>
      </c>
      <c r="C12" s="8">
        <v>65611</v>
      </c>
      <c r="D12" s="9">
        <v>1054</v>
      </c>
      <c r="E12" s="9">
        <v>0</v>
      </c>
      <c r="F12" s="8">
        <v>0</v>
      </c>
      <c r="G12" s="8">
        <v>10889</v>
      </c>
      <c r="H12" s="8">
        <v>0</v>
      </c>
      <c r="I12" s="8">
        <v>0</v>
      </c>
      <c r="J12" s="8">
        <v>0</v>
      </c>
      <c r="K12" s="9">
        <v>34250</v>
      </c>
      <c r="L12" s="10">
        <v>0</v>
      </c>
      <c r="M12" s="10">
        <v>0</v>
      </c>
    </row>
    <row r="13" spans="1:13" ht="16.899999999999999" customHeight="1">
      <c r="A13" s="6"/>
      <c r="B13" s="6" t="s">
        <v>22</v>
      </c>
      <c r="C13" s="8">
        <f>[1]L08!C16+[1]L08!C18+[1]L08!C58-C12</f>
        <v>3685</v>
      </c>
      <c r="D13" s="9">
        <v>0</v>
      </c>
      <c r="E13" s="9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9">
        <v>0</v>
      </c>
      <c r="L13" s="10">
        <v>0</v>
      </c>
      <c r="M13" s="10">
        <v>0</v>
      </c>
    </row>
    <row r="14" spans="1:13" ht="16.899999999999999" customHeight="1">
      <c r="A14" s="6">
        <v>1030147</v>
      </c>
      <c r="B14" s="6" t="s">
        <v>23</v>
      </c>
      <c r="C14" s="8">
        <f>[1]L08!C17</f>
        <v>820</v>
      </c>
      <c r="D14" s="9">
        <v>0</v>
      </c>
      <c r="E14" s="9">
        <v>0</v>
      </c>
      <c r="F14" s="8">
        <v>0</v>
      </c>
      <c r="G14" s="8">
        <v>350</v>
      </c>
      <c r="H14" s="8">
        <v>0</v>
      </c>
      <c r="I14" s="8">
        <v>0</v>
      </c>
      <c r="J14" s="8">
        <v>0</v>
      </c>
      <c r="K14" s="9">
        <v>0</v>
      </c>
      <c r="L14" s="10">
        <v>0</v>
      </c>
      <c r="M14" s="10">
        <v>0</v>
      </c>
    </row>
    <row r="15" spans="1:13" ht="16.899999999999999" customHeight="1">
      <c r="A15" s="6">
        <v>1030156</v>
      </c>
      <c r="B15" s="6" t="s">
        <v>24</v>
      </c>
      <c r="C15" s="8">
        <f>[1]L08!C34</f>
        <v>587</v>
      </c>
      <c r="D15" s="9">
        <v>0</v>
      </c>
      <c r="E15" s="9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9">
        <v>0</v>
      </c>
      <c r="L15" s="10">
        <v>0</v>
      </c>
      <c r="M15" s="10">
        <v>0</v>
      </c>
    </row>
    <row r="16" spans="1:13" ht="16.899999999999999" customHeight="1">
      <c r="A16" s="6">
        <v>1030178</v>
      </c>
      <c r="B16" s="6" t="s">
        <v>25</v>
      </c>
      <c r="C16" s="8">
        <f>[1]L08!C47</f>
        <v>0</v>
      </c>
      <c r="D16" s="9">
        <v>0</v>
      </c>
      <c r="E16" s="9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9">
        <v>0</v>
      </c>
      <c r="L16" s="10">
        <v>0</v>
      </c>
      <c r="M16" s="10">
        <v>0</v>
      </c>
    </row>
    <row r="17" spans="1:13" ht="16.899999999999999" customHeight="1">
      <c r="A17" s="6">
        <v>1030150</v>
      </c>
      <c r="B17" s="6" t="s">
        <v>26</v>
      </c>
      <c r="C17" s="8">
        <f>[1]L08!C25</f>
        <v>0</v>
      </c>
      <c r="D17" s="9">
        <v>107</v>
      </c>
      <c r="E17" s="9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9">
        <v>0</v>
      </c>
      <c r="L17" s="10">
        <v>0</v>
      </c>
      <c r="M17" s="10">
        <v>0</v>
      </c>
    </row>
    <row r="18" spans="1:13" ht="16.899999999999999" customHeight="1">
      <c r="A18" s="6">
        <v>1030152</v>
      </c>
      <c r="B18" s="6" t="s">
        <v>27</v>
      </c>
      <c r="C18" s="8">
        <f>[1]L08!C28</f>
        <v>0</v>
      </c>
      <c r="D18" s="9">
        <v>0</v>
      </c>
      <c r="E18" s="9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9">
        <v>0</v>
      </c>
      <c r="L18" s="10">
        <v>0</v>
      </c>
      <c r="M18" s="10">
        <v>0</v>
      </c>
    </row>
    <row r="19" spans="1:13" ht="16.899999999999999" customHeight="1">
      <c r="A19" s="6">
        <v>1030158</v>
      </c>
      <c r="B19" s="6" t="s">
        <v>28</v>
      </c>
      <c r="C19" s="8">
        <f>[1]L08!C36</f>
        <v>0</v>
      </c>
      <c r="D19" s="9">
        <v>0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9">
        <v>0</v>
      </c>
      <c r="L19" s="10">
        <v>0</v>
      </c>
      <c r="M19" s="10">
        <v>0</v>
      </c>
    </row>
    <row r="20" spans="1:13" ht="16.899999999999999" customHeight="1">
      <c r="A20" s="6"/>
      <c r="B20" s="6" t="s">
        <v>29</v>
      </c>
      <c r="C20" s="8">
        <v>0</v>
      </c>
      <c r="D20" s="9">
        <v>0</v>
      </c>
      <c r="E20" s="9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9">
        <v>0</v>
      </c>
      <c r="L20" s="10">
        <v>0</v>
      </c>
      <c r="M20" s="10">
        <v>0</v>
      </c>
    </row>
    <row r="21" spans="1:13" ht="16.899999999999999" customHeight="1">
      <c r="A21" s="6"/>
      <c r="B21" s="6" t="s">
        <v>30</v>
      </c>
      <c r="C21" s="8">
        <f>[1]L08!C12+[1]L08!C40+[1]L08!C59-C20</f>
        <v>0</v>
      </c>
      <c r="D21" s="9">
        <v>0</v>
      </c>
      <c r="E21" s="9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9">
        <v>0</v>
      </c>
      <c r="L21" s="10">
        <v>0</v>
      </c>
      <c r="M21" s="10">
        <v>0</v>
      </c>
    </row>
    <row r="22" spans="1:13" ht="16.899999999999999" customHeight="1">
      <c r="A22" s="6">
        <v>1030115</v>
      </c>
      <c r="B22" s="6" t="s">
        <v>31</v>
      </c>
      <c r="C22" s="8">
        <f>[1]L08!C13</f>
        <v>0</v>
      </c>
      <c r="D22" s="9">
        <v>0</v>
      </c>
      <c r="E22" s="9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9">
        <v>0</v>
      </c>
      <c r="L22" s="10">
        <v>0</v>
      </c>
      <c r="M22" s="10">
        <v>0</v>
      </c>
    </row>
    <row r="23" spans="1:13" ht="16.899999999999999" customHeight="1">
      <c r="A23" s="6">
        <v>1030106</v>
      </c>
      <c r="B23" s="6" t="s">
        <v>32</v>
      </c>
      <c r="C23" s="8">
        <f>[1]L08!C10</f>
        <v>0</v>
      </c>
      <c r="D23" s="9">
        <v>0</v>
      </c>
      <c r="E23" s="9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9">
        <v>0</v>
      </c>
      <c r="L23" s="10">
        <v>0</v>
      </c>
      <c r="M23" s="10">
        <v>0</v>
      </c>
    </row>
    <row r="24" spans="1:13" ht="16.899999999999999" customHeight="1">
      <c r="A24" s="6">
        <v>1030171</v>
      </c>
      <c r="B24" s="6" t="s">
        <v>33</v>
      </c>
      <c r="C24" s="8">
        <f>[1]L08!C43</f>
        <v>0</v>
      </c>
      <c r="D24" s="9">
        <v>0</v>
      </c>
      <c r="E24" s="9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9">
        <v>0</v>
      </c>
      <c r="L24" s="10">
        <v>0</v>
      </c>
      <c r="M24" s="10">
        <v>0</v>
      </c>
    </row>
    <row r="25" spans="1:13" ht="16.899999999999999" customHeight="1">
      <c r="A25" s="6">
        <v>1030110</v>
      </c>
      <c r="B25" s="6" t="s">
        <v>34</v>
      </c>
      <c r="C25" s="8">
        <f>[1]L08!C11</f>
        <v>0</v>
      </c>
      <c r="D25" s="9">
        <v>0</v>
      </c>
      <c r="E25" s="9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9">
        <v>0</v>
      </c>
      <c r="L25" s="10">
        <v>0</v>
      </c>
      <c r="M25" s="10">
        <v>0</v>
      </c>
    </row>
    <row r="26" spans="1:13" ht="16.899999999999999" customHeight="1">
      <c r="A26" s="6">
        <v>1030102</v>
      </c>
      <c r="B26" s="6" t="s">
        <v>35</v>
      </c>
      <c r="C26" s="8">
        <f>[1]L08!C7</f>
        <v>0</v>
      </c>
      <c r="D26" s="9">
        <v>0</v>
      </c>
      <c r="E26" s="9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9">
        <v>0</v>
      </c>
      <c r="L26" s="10">
        <v>0</v>
      </c>
      <c r="M26" s="10">
        <v>0</v>
      </c>
    </row>
    <row r="27" spans="1:13" ht="16.899999999999999" customHeight="1">
      <c r="A27" s="6">
        <v>1030121</v>
      </c>
      <c r="B27" s="6" t="s">
        <v>36</v>
      </c>
      <c r="C27" s="8">
        <f>[1]L08!C14</f>
        <v>0</v>
      </c>
      <c r="D27" s="9">
        <v>0</v>
      </c>
      <c r="E27" s="9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9">
        <v>0</v>
      </c>
      <c r="L27" s="10">
        <v>0</v>
      </c>
      <c r="M27" s="10">
        <v>0</v>
      </c>
    </row>
    <row r="28" spans="1:13" ht="16.899999999999999" customHeight="1">
      <c r="A28" s="6">
        <v>1030153</v>
      </c>
      <c r="B28" s="6" t="s">
        <v>37</v>
      </c>
      <c r="C28" s="8">
        <f>[1]L08!C29</f>
        <v>0</v>
      </c>
      <c r="D28" s="9">
        <v>0</v>
      </c>
      <c r="E28" s="9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9">
        <v>0</v>
      </c>
      <c r="L28" s="10">
        <v>0</v>
      </c>
      <c r="M28" s="10">
        <v>0</v>
      </c>
    </row>
    <row r="29" spans="1:13" ht="16.899999999999999" customHeight="1">
      <c r="A29" s="6">
        <v>1030154</v>
      </c>
      <c r="B29" s="6" t="s">
        <v>38</v>
      </c>
      <c r="C29" s="8">
        <f>[1]L08!C30</f>
        <v>0</v>
      </c>
      <c r="D29" s="9">
        <v>0</v>
      </c>
      <c r="E29" s="9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9">
        <v>0</v>
      </c>
      <c r="L29" s="10">
        <v>0</v>
      </c>
      <c r="M29" s="10">
        <v>0</v>
      </c>
    </row>
    <row r="30" spans="1:13" ht="16.899999999999999" customHeight="1">
      <c r="A30" s="6">
        <v>1030180</v>
      </c>
      <c r="B30" s="6" t="s">
        <v>39</v>
      </c>
      <c r="C30" s="8">
        <f>[1]L08!C48</f>
        <v>0</v>
      </c>
      <c r="D30" s="9">
        <v>5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9">
        <v>0</v>
      </c>
      <c r="L30" s="10">
        <v>0</v>
      </c>
      <c r="M30" s="10">
        <v>0</v>
      </c>
    </row>
    <row r="31" spans="1:13" ht="16.899999999999999" customHeight="1">
      <c r="A31" s="6">
        <v>1030155</v>
      </c>
      <c r="B31" s="6" t="s">
        <v>40</v>
      </c>
      <c r="C31" s="8">
        <f>[1]L08!C31</f>
        <v>0</v>
      </c>
      <c r="D31" s="9">
        <v>1338</v>
      </c>
      <c r="E31" s="9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9">
        <v>0</v>
      </c>
      <c r="L31" s="10">
        <v>0</v>
      </c>
      <c r="M31" s="10">
        <v>0</v>
      </c>
    </row>
    <row r="32" spans="1:13" ht="16.899999999999999" customHeight="1">
      <c r="A32" s="6"/>
      <c r="B32" s="6" t="s">
        <v>41</v>
      </c>
      <c r="C32" s="8">
        <v>0</v>
      </c>
      <c r="D32" s="9">
        <v>25</v>
      </c>
      <c r="E32" s="9">
        <v>0</v>
      </c>
      <c r="F32" s="8">
        <v>0</v>
      </c>
      <c r="G32" s="8">
        <v>16</v>
      </c>
      <c r="H32" s="8">
        <v>0</v>
      </c>
      <c r="I32" s="8">
        <v>0</v>
      </c>
      <c r="J32" s="8">
        <v>0</v>
      </c>
      <c r="K32" s="9">
        <v>0</v>
      </c>
      <c r="L32" s="10">
        <v>0</v>
      </c>
      <c r="M32" s="10">
        <v>0</v>
      </c>
    </row>
  </sheetData>
  <mergeCells count="15">
    <mergeCell ref="A1:M1"/>
    <mergeCell ref="A3:A4"/>
    <mergeCell ref="B3:B4"/>
    <mergeCell ref="C3:C4"/>
    <mergeCell ref="D3:D4"/>
    <mergeCell ref="E3:E4"/>
    <mergeCell ref="F3:F4"/>
    <mergeCell ref="G3:G4"/>
    <mergeCell ref="A2:M2"/>
    <mergeCell ref="H3:H4"/>
    <mergeCell ref="I3:I4"/>
    <mergeCell ref="J3:J4"/>
    <mergeCell ref="K3:K4"/>
    <mergeCell ref="L3:L4"/>
    <mergeCell ref="M3:M4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2019-08-29T02:14:43Z</dcterms:created>
  <dcterms:modified xsi:type="dcterms:W3CDTF">2019-08-29T02:39:20Z</dcterms:modified>
</cp:coreProperties>
</file>