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28035" windowHeight="12330"/>
  </bookViews>
  <sheets>
    <sheet name="L11" sheetId="1" r:id="rId1"/>
  </sheets>
  <externalReferences>
    <externalReference r:id="rId2"/>
  </externalReferences>
  <calcPr calcId="125725" iterate="1"/>
</workbook>
</file>

<file path=xl/calcChain.xml><?xml version="1.0" encoding="utf-8"?>
<calcChain xmlns="http://schemas.openxmlformats.org/spreadsheetml/2006/main">
  <c r="D23" i="1"/>
  <c r="D19"/>
  <c r="B19"/>
  <c r="B17"/>
  <c r="B15"/>
  <c r="B14" s="1"/>
  <c r="B25" s="1"/>
  <c r="D24" s="1"/>
  <c r="D14"/>
  <c r="D11"/>
  <c r="B11"/>
  <c r="D5"/>
  <c r="B5"/>
  <c r="D4"/>
  <c r="B4"/>
  <c r="D25" l="1"/>
</calcChain>
</file>

<file path=xl/sharedStrings.xml><?xml version="1.0" encoding="utf-8"?>
<sst xmlns="http://schemas.openxmlformats.org/spreadsheetml/2006/main" count="45" uniqueCount="39">
  <si>
    <t>单位：万元</t>
  </si>
  <si>
    <t>项目</t>
  </si>
  <si>
    <t>决算数</t>
  </si>
  <si>
    <t>政府性基金预算收入</t>
  </si>
  <si>
    <t>政府性基金预算支出</t>
  </si>
  <si>
    <t>政府性基金预算上级补助收入</t>
  </si>
  <si>
    <t>政府性基金预算补助下级支出</t>
  </si>
  <si>
    <t xml:space="preserve">  政府性基金转移支付收入</t>
  </si>
  <si>
    <t xml:space="preserve">  政府性基金转移支付支出</t>
  </si>
  <si>
    <t xml:space="preserve">  抗疫特别国债转移支付收入</t>
  </si>
  <si>
    <t xml:space="preserve">  抗疫特别国债转移支付支出</t>
  </si>
  <si>
    <t>政府性基金预算下级上解收入</t>
  </si>
  <si>
    <t>政府性基金预算上解上级支出</t>
  </si>
  <si>
    <t>待偿债置换专项债券上年结余</t>
  </si>
  <si>
    <t>政府性基金预算上年结余</t>
  </si>
  <si>
    <t>调入资金</t>
  </si>
  <si>
    <t>调出资金</t>
  </si>
  <si>
    <t xml:space="preserve">  一般公共预算调入</t>
  </si>
  <si>
    <t xml:space="preserve">  政府性基金预算调出资金</t>
  </si>
  <si>
    <t xml:space="preserve">  其他调入资金</t>
  </si>
  <si>
    <t xml:space="preserve">  抗疫特别国债调出资金</t>
  </si>
  <si>
    <t>债务收入</t>
  </si>
  <si>
    <t>债务还本支出</t>
  </si>
  <si>
    <t xml:space="preserve">  地方政府债务收入</t>
  </si>
  <si>
    <t xml:space="preserve">  地方政府专项债务还本支出</t>
  </si>
  <si>
    <t xml:space="preserve">    专项债务收入</t>
  </si>
  <si>
    <t xml:space="preserve">  抗疫特别国债还本支出</t>
  </si>
  <si>
    <t>债务转贷收入</t>
  </si>
  <si>
    <t>债务转贷支出</t>
  </si>
  <si>
    <t xml:space="preserve">  地方政府专项债务转贷收入</t>
  </si>
  <si>
    <t>政府性基金预算省补助计划单列市收入</t>
  </si>
  <si>
    <t>政府性基金预算省补助计划单列市支出</t>
  </si>
  <si>
    <t>政府性基金预算计划单列市上解省收入</t>
  </si>
  <si>
    <t>政府性基金预算计划单列市上解省支出</t>
  </si>
  <si>
    <t>待偿债置换专项债券结余</t>
  </si>
  <si>
    <t>政府性基金预算年终结余</t>
  </si>
  <si>
    <t>收　　入　　总　　计　</t>
  </si>
  <si>
    <t>支　　出　　总　　计　</t>
  </si>
  <si>
    <t>2020年度赫山区政府性基金预算转移性收支决算表</t>
    <phoneticPr fontId="2" type="noConversion"/>
  </si>
</sst>
</file>

<file path=xl/styles.xml><?xml version="1.0" encoding="utf-8"?>
<styleSheet xmlns="http://schemas.openxmlformats.org/spreadsheetml/2006/main">
  <fonts count="5"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/>
        <bgColor indexed="64"/>
      </patternFill>
    </fill>
    <fill>
      <patternFill patternType="mediumGray">
        <fgColor indexed="9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NumberFormat="1" applyFont="1" applyFill="1" applyAlignment="1" applyProtection="1">
      <alignment horizontal="center" vertical="center"/>
    </xf>
    <xf numFmtId="0" fontId="0" fillId="3" borderId="0" xfId="0" applyFill="1"/>
    <xf numFmtId="0" fontId="3" fillId="3" borderId="0" xfId="0" applyNumberFormat="1" applyFont="1" applyFill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vertical="center"/>
    </xf>
    <xf numFmtId="3" fontId="3" fillId="2" borderId="1" xfId="0" applyNumberFormat="1" applyFont="1" applyFill="1" applyBorder="1" applyAlignment="1" applyProtection="1">
      <alignment horizontal="right" vertical="center"/>
    </xf>
    <xf numFmtId="3" fontId="3" fillId="4" borderId="1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right" vertical="center"/>
    </xf>
    <xf numFmtId="0" fontId="0" fillId="2" borderId="1" xfId="0" applyNumberFormat="1" applyFont="1" applyFill="1" applyBorder="1" applyAlignment="1" applyProtection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.PC-20180810VUDU\Desktop\2020&#24180;&#24635;&#20915;&#31639;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L19"/>
      <sheetName val="sheet5"/>
      <sheetName val="L20"/>
      <sheetName val="L21"/>
      <sheetName val="L22"/>
      <sheetName val="L23"/>
      <sheetName val="L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C6">
            <v>121630</v>
          </cell>
          <cell r="O6">
            <v>222651</v>
          </cell>
          <cell r="Y6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showGridLines="0" showZeros="0" tabSelected="1" workbookViewId="0">
      <selection activeCell="H5" sqref="H5"/>
    </sheetView>
  </sheetViews>
  <sheetFormatPr defaultColWidth="12.125" defaultRowHeight="15.6" customHeight="1"/>
  <cols>
    <col min="1" max="1" width="35" style="2" customWidth="1"/>
    <col min="2" max="2" width="19" style="2" customWidth="1"/>
    <col min="3" max="3" width="35" style="2" customWidth="1"/>
    <col min="4" max="4" width="19" style="2" customWidth="1"/>
    <col min="5" max="256" width="12.125" style="2" customWidth="1"/>
    <col min="257" max="16384" width="12.125" style="2"/>
  </cols>
  <sheetData>
    <row r="1" spans="1:4" ht="33.950000000000003" customHeight="1">
      <c r="A1" s="1" t="s">
        <v>38</v>
      </c>
      <c r="B1" s="1"/>
      <c r="C1" s="1"/>
      <c r="D1" s="1"/>
    </row>
    <row r="2" spans="1:4" ht="17.100000000000001" customHeight="1">
      <c r="A2" s="3" t="s">
        <v>0</v>
      </c>
      <c r="B2" s="3"/>
      <c r="C2" s="3"/>
      <c r="D2" s="3"/>
    </row>
    <row r="3" spans="1:4" ht="17.100000000000001" customHeight="1">
      <c r="A3" s="4" t="s">
        <v>1</v>
      </c>
      <c r="B3" s="4" t="s">
        <v>2</v>
      </c>
      <c r="C3" s="4" t="s">
        <v>1</v>
      </c>
      <c r="D3" s="4" t="s">
        <v>2</v>
      </c>
    </row>
    <row r="4" spans="1:4" ht="17.25" customHeight="1">
      <c r="A4" s="5" t="s">
        <v>3</v>
      </c>
      <c r="B4" s="6">
        <f>[1]L10!C6</f>
        <v>121630</v>
      </c>
      <c r="C4" s="5" t="s">
        <v>4</v>
      </c>
      <c r="D4" s="6">
        <f>[1]L10!O6</f>
        <v>222651</v>
      </c>
    </row>
    <row r="5" spans="1:4" ht="17.25" customHeight="1">
      <c r="A5" s="5" t="s">
        <v>5</v>
      </c>
      <c r="B5" s="6">
        <f>B6+B7</f>
        <v>25352</v>
      </c>
      <c r="C5" s="5" t="s">
        <v>6</v>
      </c>
      <c r="D5" s="6">
        <f>D6+D7</f>
        <v>0</v>
      </c>
    </row>
    <row r="6" spans="1:4" ht="17.25" customHeight="1">
      <c r="A6" s="5" t="s">
        <v>7</v>
      </c>
      <c r="B6" s="7">
        <v>4349</v>
      </c>
      <c r="C6" s="5" t="s">
        <v>8</v>
      </c>
      <c r="D6" s="7">
        <v>0</v>
      </c>
    </row>
    <row r="7" spans="1:4" ht="17.25" customHeight="1">
      <c r="A7" s="5" t="s">
        <v>9</v>
      </c>
      <c r="B7" s="7">
        <v>21003</v>
      </c>
      <c r="C7" s="5" t="s">
        <v>10</v>
      </c>
      <c r="D7" s="7">
        <v>0</v>
      </c>
    </row>
    <row r="8" spans="1:4" ht="17.25" customHeight="1">
      <c r="A8" s="5" t="s">
        <v>11</v>
      </c>
      <c r="B8" s="7">
        <v>0</v>
      </c>
      <c r="C8" s="5" t="s">
        <v>12</v>
      </c>
      <c r="D8" s="7">
        <v>81</v>
      </c>
    </row>
    <row r="9" spans="1:4" ht="17.25" customHeight="1">
      <c r="A9" s="5" t="s">
        <v>13</v>
      </c>
      <c r="B9" s="6">
        <v>0</v>
      </c>
      <c r="C9" s="5"/>
      <c r="D9" s="8"/>
    </row>
    <row r="10" spans="1:4" ht="17.25" customHeight="1">
      <c r="A10" s="5" t="s">
        <v>14</v>
      </c>
      <c r="B10" s="6">
        <v>10109</v>
      </c>
      <c r="C10" s="5"/>
      <c r="D10" s="8"/>
    </row>
    <row r="11" spans="1:4" ht="17.25" customHeight="1">
      <c r="A11" s="5" t="s">
        <v>15</v>
      </c>
      <c r="B11" s="6">
        <f>B12+B13</f>
        <v>0</v>
      </c>
      <c r="C11" s="5" t="s">
        <v>16</v>
      </c>
      <c r="D11" s="6">
        <f>D12+D13</f>
        <v>6976</v>
      </c>
    </row>
    <row r="12" spans="1:4" ht="17.25" customHeight="1">
      <c r="A12" s="5" t="s">
        <v>17</v>
      </c>
      <c r="B12" s="6">
        <v>0</v>
      </c>
      <c r="C12" s="5" t="s">
        <v>18</v>
      </c>
      <c r="D12" s="6">
        <v>6976</v>
      </c>
    </row>
    <row r="13" spans="1:4" ht="17.25" customHeight="1">
      <c r="A13" s="5" t="s">
        <v>19</v>
      </c>
      <c r="B13" s="6">
        <v>0</v>
      </c>
      <c r="C13" s="5" t="s">
        <v>20</v>
      </c>
      <c r="D13" s="6">
        <v>0</v>
      </c>
    </row>
    <row r="14" spans="1:4" ht="17.25" customHeight="1">
      <c r="A14" s="5" t="s">
        <v>21</v>
      </c>
      <c r="B14" s="6">
        <f>B15</f>
        <v>0</v>
      </c>
      <c r="C14" s="5" t="s">
        <v>22</v>
      </c>
      <c r="D14" s="6">
        <f>D15</f>
        <v>0</v>
      </c>
    </row>
    <row r="15" spans="1:4" ht="17.25" customHeight="1">
      <c r="A15" s="5" t="s">
        <v>23</v>
      </c>
      <c r="B15" s="6">
        <f>B16</f>
        <v>0</v>
      </c>
      <c r="C15" s="5" t="s">
        <v>24</v>
      </c>
      <c r="D15" s="6">
        <v>0</v>
      </c>
    </row>
    <row r="16" spans="1:4" ht="17.25" customHeight="1">
      <c r="A16" s="5" t="s">
        <v>25</v>
      </c>
      <c r="B16" s="6">
        <v>0</v>
      </c>
      <c r="C16" s="5" t="s">
        <v>26</v>
      </c>
      <c r="D16" s="9"/>
    </row>
    <row r="17" spans="1:4" ht="17.25" customHeight="1">
      <c r="A17" s="5" t="s">
        <v>27</v>
      </c>
      <c r="B17" s="6">
        <f>B18</f>
        <v>74900</v>
      </c>
      <c r="C17" s="5" t="s">
        <v>28</v>
      </c>
      <c r="D17" s="7">
        <v>0</v>
      </c>
    </row>
    <row r="18" spans="1:4" ht="17.25" customHeight="1">
      <c r="A18" s="5" t="s">
        <v>29</v>
      </c>
      <c r="B18" s="7">
        <v>74900</v>
      </c>
      <c r="C18" s="5"/>
      <c r="D18" s="8"/>
    </row>
    <row r="19" spans="1:4" ht="17.25" customHeight="1">
      <c r="A19" s="5" t="s">
        <v>30</v>
      </c>
      <c r="B19" s="6">
        <f>B20+B21</f>
        <v>0</v>
      </c>
      <c r="C19" s="5" t="s">
        <v>31</v>
      </c>
      <c r="D19" s="6">
        <f>SUM(D20:D21)</f>
        <v>0</v>
      </c>
    </row>
    <row r="20" spans="1:4" ht="17.25" customHeight="1">
      <c r="A20" s="5" t="s">
        <v>7</v>
      </c>
      <c r="B20" s="7">
        <v>0</v>
      </c>
      <c r="C20" s="5" t="s">
        <v>8</v>
      </c>
      <c r="D20" s="7">
        <v>0</v>
      </c>
    </row>
    <row r="21" spans="1:4" ht="17.25" customHeight="1">
      <c r="A21" s="5" t="s">
        <v>9</v>
      </c>
      <c r="B21" s="7">
        <v>0</v>
      </c>
      <c r="C21" s="5" t="s">
        <v>10</v>
      </c>
      <c r="D21" s="7">
        <v>0</v>
      </c>
    </row>
    <row r="22" spans="1:4" ht="17.25" customHeight="1">
      <c r="A22" s="5" t="s">
        <v>32</v>
      </c>
      <c r="B22" s="7">
        <v>0</v>
      </c>
      <c r="C22" s="5" t="s">
        <v>33</v>
      </c>
      <c r="D22" s="7">
        <v>0</v>
      </c>
    </row>
    <row r="23" spans="1:4" ht="17.25" customHeight="1">
      <c r="A23" s="5"/>
      <c r="B23" s="8"/>
      <c r="C23" s="5" t="s">
        <v>34</v>
      </c>
      <c r="D23" s="6">
        <f>[1]L10!Y6</f>
        <v>0</v>
      </c>
    </row>
    <row r="24" spans="1:4" ht="17.25" customHeight="1">
      <c r="A24" s="5"/>
      <c r="B24" s="8"/>
      <c r="C24" s="5" t="s">
        <v>35</v>
      </c>
      <c r="D24" s="6">
        <f>B25-D4-D5-D8-D11-D14-D17-D19-D22-D23</f>
        <v>2283</v>
      </c>
    </row>
    <row r="25" spans="1:4" ht="17.100000000000001" customHeight="1">
      <c r="A25" s="4" t="s">
        <v>36</v>
      </c>
      <c r="B25" s="6">
        <f>SUM(B4,B5,B8,B9,B10,B11,B14,B17,B19,B22)</f>
        <v>231991</v>
      </c>
      <c r="C25" s="4" t="s">
        <v>37</v>
      </c>
      <c r="D25" s="6">
        <f>SUM(D4,D5,D8,D11,D14,D17,D19,D22,D23,D24)</f>
        <v>231991</v>
      </c>
    </row>
  </sheetData>
  <mergeCells count="2">
    <mergeCell ref="A1:D1"/>
    <mergeCell ref="A2:D2"/>
  </mergeCells>
  <phoneticPr fontId="2" type="noConversion"/>
  <printOptions gridLines="1"/>
  <pageMargins left="0.75" right="0.75" top="1" bottom="1" header="0" footer="0"/>
  <pageSetup orientation="portrait" horizontalDpi="0" verticalDpi="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xbany</cp:lastModifiedBy>
  <dcterms:created xsi:type="dcterms:W3CDTF">2021-10-13T02:34:18Z</dcterms:created>
  <dcterms:modified xsi:type="dcterms:W3CDTF">2021-10-13T02:34:53Z</dcterms:modified>
</cp:coreProperties>
</file>