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075" windowHeight="11880"/>
  </bookViews>
  <sheets>
    <sheet name="L04" sheetId="1" r:id="rId1"/>
  </sheets>
  <calcPr calcId="125725" iterate="1"/>
</workbook>
</file>

<file path=xl/calcChain.xml><?xml version="1.0" encoding="utf-8"?>
<calcChain xmlns="http://schemas.openxmlformats.org/spreadsheetml/2006/main">
  <c r="F69" i="1"/>
  <c r="C69"/>
  <c r="F68"/>
  <c r="C68"/>
  <c r="F67"/>
  <c r="C67"/>
  <c r="F66"/>
  <c r="C66"/>
  <c r="H65"/>
  <c r="G65"/>
  <c r="E65"/>
  <c r="D65"/>
  <c r="C65"/>
  <c r="F64"/>
  <c r="C64"/>
  <c r="F63"/>
  <c r="C63"/>
  <c r="F62"/>
  <c r="C62"/>
  <c r="F61"/>
  <c r="C61"/>
  <c r="H60"/>
  <c r="G60"/>
  <c r="F60"/>
  <c r="E60"/>
  <c r="D60"/>
  <c r="F59"/>
  <c r="F57" s="1"/>
  <c r="C59"/>
  <c r="F58"/>
  <c r="C58"/>
  <c r="H57"/>
  <c r="G57"/>
  <c r="E57"/>
  <c r="D57"/>
  <c r="C57"/>
  <c r="F56"/>
  <c r="C56"/>
  <c r="F55"/>
  <c r="C55"/>
  <c r="F54"/>
  <c r="C54"/>
  <c r="F53"/>
  <c r="F51" s="1"/>
  <c r="C53"/>
  <c r="F52"/>
  <c r="C52"/>
  <c r="C51" s="1"/>
  <c r="H51"/>
  <c r="G51"/>
  <c r="E51"/>
  <c r="D51"/>
  <c r="F50"/>
  <c r="F48" s="1"/>
  <c r="C50"/>
  <c r="F49"/>
  <c r="C49"/>
  <c r="C48" s="1"/>
  <c r="H48"/>
  <c r="G48"/>
  <c r="E48"/>
  <c r="D48"/>
  <c r="F47"/>
  <c r="C47"/>
  <c r="F46"/>
  <c r="C46"/>
  <c r="F45"/>
  <c r="C45"/>
  <c r="H44"/>
  <c r="G44"/>
  <c r="F44"/>
  <c r="E44"/>
  <c r="D44"/>
  <c r="F43"/>
  <c r="F41" s="1"/>
  <c r="C43"/>
  <c r="F42"/>
  <c r="C42"/>
  <c r="H41"/>
  <c r="G41"/>
  <c r="E41"/>
  <c r="D41"/>
  <c r="C41"/>
  <c r="F40"/>
  <c r="C40"/>
  <c r="F39"/>
  <c r="F37" s="1"/>
  <c r="C39"/>
  <c r="F38"/>
  <c r="C38"/>
  <c r="C37" s="1"/>
  <c r="H37"/>
  <c r="G37"/>
  <c r="E37"/>
  <c r="D37"/>
  <c r="F36"/>
  <c r="C36"/>
  <c r="F35"/>
  <c r="C35"/>
  <c r="F34"/>
  <c r="C34"/>
  <c r="F33"/>
  <c r="C33"/>
  <c r="F32"/>
  <c r="F30" s="1"/>
  <c r="C32"/>
  <c r="F31"/>
  <c r="C31"/>
  <c r="H30"/>
  <c r="G30"/>
  <c r="E30"/>
  <c r="D30"/>
  <c r="D5" s="1"/>
  <c r="F29"/>
  <c r="C29"/>
  <c r="F28"/>
  <c r="C28"/>
  <c r="F27"/>
  <c r="C27"/>
  <c r="F26"/>
  <c r="C26"/>
  <c r="F25"/>
  <c r="C25"/>
  <c r="F24"/>
  <c r="C24"/>
  <c r="F23"/>
  <c r="F22" s="1"/>
  <c r="C23"/>
  <c r="H22"/>
  <c r="G22"/>
  <c r="E22"/>
  <c r="D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F12"/>
  <c r="C12"/>
  <c r="H11"/>
  <c r="G11"/>
  <c r="E11"/>
  <c r="D11"/>
  <c r="F10"/>
  <c r="C10"/>
  <c r="F9"/>
  <c r="C9"/>
  <c r="F8"/>
  <c r="C8"/>
  <c r="F7"/>
  <c r="C7"/>
  <c r="H6"/>
  <c r="G6"/>
  <c r="G5" s="1"/>
  <c r="F6"/>
  <c r="E6"/>
  <c r="D6"/>
  <c r="H5"/>
  <c r="C11" l="1"/>
  <c r="E5"/>
  <c r="C6"/>
  <c r="C22"/>
  <c r="C44"/>
  <c r="C60"/>
  <c r="F65"/>
  <c r="F11"/>
  <c r="F5" s="1"/>
  <c r="C30"/>
  <c r="C5" l="1"/>
</calcChain>
</file>

<file path=xl/sharedStrings.xml><?xml version="1.0" encoding="utf-8"?>
<sst xmlns="http://schemas.openxmlformats.org/spreadsheetml/2006/main" count="75" uniqueCount="66">
  <si>
    <t>单位:万元</t>
  </si>
  <si>
    <t>科目编码</t>
  </si>
  <si>
    <t>科目名称</t>
  </si>
  <si>
    <t>一般公共预算支出</t>
  </si>
  <si>
    <t>一般公共预算基本支出</t>
  </si>
  <si>
    <t>财政拨款列支数</t>
  </si>
  <si>
    <t>财政权责发生制列支数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</si>
  <si>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</si>
  <si>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</si>
  <si>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</si>
  <si>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</si>
  <si>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</si>
  <si>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</si>
  <si>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</si>
  <si>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</si>
  <si>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</si>
  <si>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</si>
  <si>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</si>
  <si>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</si>
  <si>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</si>
  <si>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</si>
  <si>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</si>
  <si>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</si>
  <si>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</si>
  <si>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</si>
  <si>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</si>
  <si>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</si>
  <si>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</si>
  <si>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</si>
  <si>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</si>
  <si>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</si>
  <si>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</si>
  <si>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</si>
  <si>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</si>
  <si>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</si>
  <si>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</si>
  <si>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</si>
  <si>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</si>
  <si>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</si>
  <si>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</si>
  <si>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</si>
  <si>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</si>
  <si>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</si>
  <si>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</si>
  <si>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</si>
  <si>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</si>
  <si>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</si>
  <si>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</si>
  <si>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</si>
  <si>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</si>
  <si>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</si>
  <si>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</si>
  <si>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</si>
  <si>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</si>
  <si>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</si>
  <si>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</si>
  <si>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</si>
  <si>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</si>
  <si>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</si>
  <si>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</si>
  <si>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</si>
  <si>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</si>
  <si>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</si>
  <si>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</si>
  <si>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</si>
  <si>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2020年赫山区一般公共预算(基本)支出决算经济分类表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</si>
</sst>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3" fontId="3" fillId="2" borderId="8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showGridLines="0" showZeros="0" tabSelected="1" workbookViewId="0">
      <selection activeCell="C5" sqref="C5"/>
    </sheetView>
  </sheetViews>
  <sheetFormatPr defaultColWidth="12.125" defaultRowHeight="15.6" customHeight="1"/>
  <cols>
    <col min="1" max="1" width="8.75" style="1" customWidth="1"/>
    <col min="2" max="2" width="35.375" style="1" customWidth="1"/>
    <col min="3" max="3" width="15.25" style="1" customWidth="1"/>
    <col min="4" max="8" width="14.625" style="1" customWidth="1"/>
    <col min="9" max="256" width="12.125" style="1" customWidth="1"/>
    <col min="257" max="16384" width="12.125" style="1"/>
  </cols>
  <sheetData>
    <row r="1" spans="1:8" ht="42.75" customHeight="1">
      <c r="A1" s="17" t="s">
        <v>65</v>
      </c>
      <c r="B1" s="17"/>
      <c r="C1" s="17"/>
      <c r="D1" s="17"/>
      <c r="E1" s="17"/>
      <c r="F1" s="17"/>
      <c r="G1" s="17"/>
      <c r="H1" s="17"/>
    </row>
    <row r="2" spans="1:8" ht="16.899999999999999" customHeight="1">
      <c r="A2" s="2"/>
      <c r="B2" s="2"/>
      <c r="C2" s="2"/>
      <c r="D2" s="2"/>
      <c r="E2" s="2"/>
      <c r="F2" s="2"/>
      <c r="G2" s="2"/>
      <c r="H2" s="3" t="s">
        <v>0</v>
      </c>
    </row>
    <row r="3" spans="1:8" s="7" customFormat="1" ht="17.25" customHeight="1">
      <c r="A3" s="18" t="s">
        <v>1</v>
      </c>
      <c r="B3" s="19" t="s">
        <v>2</v>
      </c>
      <c r="C3" s="19" t="s">
        <v>3</v>
      </c>
      <c r="D3" s="4"/>
      <c r="E3" s="5"/>
      <c r="F3" s="19" t="s">
        <v>4</v>
      </c>
      <c r="G3" s="4"/>
      <c r="H3" s="6"/>
    </row>
    <row r="4" spans="1:8" s="7" customFormat="1" ht="35.25" customHeight="1">
      <c r="A4" s="18"/>
      <c r="B4" s="19"/>
      <c r="C4" s="19"/>
      <c r="D4" s="8" t="s">
        <v>5</v>
      </c>
      <c r="E4" s="9" t="s">
        <v>6</v>
      </c>
      <c r="F4" s="19"/>
      <c r="G4" s="10" t="s">
        <v>5</v>
      </c>
      <c r="H4" s="11" t="s">
        <v>6</v>
      </c>
    </row>
    <row r="5" spans="1:8" ht="17.25" customHeight="1">
      <c r="A5" s="12"/>
      <c r="B5" s="13" t="s">
        <v>3</v>
      </c>
      <c r="C5" s="14">
        <f>C6+C11+C22+C30+C37+C41+C44+C48+C51+C57+C60+C65</f>
        <v>514883</v>
      </c>
      <c r="D5" s="14">
        <f>D6+D11+D22+D30+D37+D41+D44+D48+D51+D57+D60+D65</f>
        <v>413759</v>
      </c>
      <c r="E5" s="14">
        <f>E6+E11+E22+E30+E37+E41+E44+E48+E51+E57+E60+E65</f>
        <v>101124</v>
      </c>
      <c r="F5" s="14">
        <f>F6+F11+F22+F30+F37+F41+F44+F48+F51+F57+F60+F65</f>
        <v>220392</v>
      </c>
      <c r="G5" s="14">
        <f>SUM(G6,G11,G22,G30,G37,G41,G44,G48,G51,G57,G60,G65)</f>
        <v>220392</v>
      </c>
      <c r="H5" s="15">
        <f>SUM(H6,H11,H22,H30,H37,H41,H44,H48,H51,H57,H60,H65)</f>
        <v>0</v>
      </c>
    </row>
    <row r="6" spans="1:8" ht="16.899999999999999" customHeight="1">
      <c r="A6" s="12">
        <v>501</v>
      </c>
      <c r="B6" s="16" t="s">
        <v>7</v>
      </c>
      <c r="C6" s="15">
        <f t="shared" ref="C6:H6" si="0">SUM(C7:C10)</f>
        <v>140544</v>
      </c>
      <c r="D6" s="15">
        <f t="shared" si="0"/>
        <v>140544</v>
      </c>
      <c r="E6" s="15">
        <f t="shared" si="0"/>
        <v>0</v>
      </c>
      <c r="F6" s="15">
        <f t="shared" si="0"/>
        <v>140544</v>
      </c>
      <c r="G6" s="15">
        <f t="shared" si="0"/>
        <v>140544</v>
      </c>
      <c r="H6" s="15">
        <f t="shared" si="0"/>
        <v>0</v>
      </c>
    </row>
    <row r="7" spans="1:8" ht="16.899999999999999" customHeight="1">
      <c r="A7" s="12">
        <v>50101</v>
      </c>
      <c r="B7" s="12" t="s">
        <v>8</v>
      </c>
      <c r="C7" s="15">
        <f>D7+E7</f>
        <v>97974</v>
      </c>
      <c r="D7" s="15">
        <v>97974</v>
      </c>
      <c r="E7" s="15">
        <v>0</v>
      </c>
      <c r="F7" s="15">
        <f>G7+H7</f>
        <v>97974</v>
      </c>
      <c r="G7" s="15">
        <v>97974</v>
      </c>
      <c r="H7" s="15">
        <v>0</v>
      </c>
    </row>
    <row r="8" spans="1:8" ht="16.899999999999999" customHeight="1">
      <c r="A8" s="12">
        <v>50102</v>
      </c>
      <c r="B8" s="12" t="s">
        <v>9</v>
      </c>
      <c r="C8" s="15">
        <f>D8+E8</f>
        <v>28211</v>
      </c>
      <c r="D8" s="15">
        <v>28211</v>
      </c>
      <c r="E8" s="15">
        <v>0</v>
      </c>
      <c r="F8" s="15">
        <f>G8+H8</f>
        <v>28211</v>
      </c>
      <c r="G8" s="15">
        <v>28211</v>
      </c>
      <c r="H8" s="15">
        <v>0</v>
      </c>
    </row>
    <row r="9" spans="1:8" ht="16.899999999999999" customHeight="1">
      <c r="A9" s="12">
        <v>50103</v>
      </c>
      <c r="B9" s="12" t="s">
        <v>10</v>
      </c>
      <c r="C9" s="15">
        <f>D9+E9</f>
        <v>10424</v>
      </c>
      <c r="D9" s="15">
        <v>10424</v>
      </c>
      <c r="E9" s="15">
        <v>0</v>
      </c>
      <c r="F9" s="15">
        <f>G9+H9</f>
        <v>10424</v>
      </c>
      <c r="G9" s="15">
        <v>10424</v>
      </c>
      <c r="H9" s="15">
        <v>0</v>
      </c>
    </row>
    <row r="10" spans="1:8" ht="16.899999999999999" customHeight="1">
      <c r="A10" s="12">
        <v>50199</v>
      </c>
      <c r="B10" s="12" t="s">
        <v>11</v>
      </c>
      <c r="C10" s="15">
        <f>D10+E10</f>
        <v>3935</v>
      </c>
      <c r="D10" s="15">
        <v>3935</v>
      </c>
      <c r="E10" s="15">
        <v>0</v>
      </c>
      <c r="F10" s="15">
        <f>G10+H10</f>
        <v>3935</v>
      </c>
      <c r="G10" s="15">
        <v>3935</v>
      </c>
      <c r="H10" s="15">
        <v>0</v>
      </c>
    </row>
    <row r="11" spans="1:8" ht="16.899999999999999" customHeight="1">
      <c r="A11" s="12">
        <v>502</v>
      </c>
      <c r="B11" s="16" t="s">
        <v>12</v>
      </c>
      <c r="C11" s="15">
        <f t="shared" ref="C11:H11" si="1">SUM(C12:C21)</f>
        <v>91932</v>
      </c>
      <c r="D11" s="15">
        <f t="shared" si="1"/>
        <v>82032</v>
      </c>
      <c r="E11" s="15">
        <f t="shared" si="1"/>
        <v>9900</v>
      </c>
      <c r="F11" s="15">
        <f t="shared" si="1"/>
        <v>46801</v>
      </c>
      <c r="G11" s="15">
        <f t="shared" si="1"/>
        <v>46801</v>
      </c>
      <c r="H11" s="15">
        <f t="shared" si="1"/>
        <v>0</v>
      </c>
    </row>
    <row r="12" spans="1:8" ht="16.899999999999999" customHeight="1">
      <c r="A12" s="12">
        <v>50201</v>
      </c>
      <c r="B12" s="12" t="s">
        <v>13</v>
      </c>
      <c r="C12" s="15">
        <f t="shared" ref="C12:C21" si="2">D12+E12</f>
        <v>12399</v>
      </c>
      <c r="D12" s="15">
        <v>12399</v>
      </c>
      <c r="E12" s="15">
        <v>0</v>
      </c>
      <c r="F12" s="15">
        <f t="shared" ref="F12:F21" si="3">G12+H12</f>
        <v>5785</v>
      </c>
      <c r="G12" s="15">
        <v>5785</v>
      </c>
      <c r="H12" s="15">
        <v>0</v>
      </c>
    </row>
    <row r="13" spans="1:8" ht="16.899999999999999" customHeight="1">
      <c r="A13" s="12">
        <v>50202</v>
      </c>
      <c r="B13" s="12" t="s">
        <v>14</v>
      </c>
      <c r="C13" s="15">
        <f t="shared" si="2"/>
        <v>1241</v>
      </c>
      <c r="D13" s="15">
        <v>1241</v>
      </c>
      <c r="E13" s="15">
        <v>0</v>
      </c>
      <c r="F13" s="15">
        <f t="shared" si="3"/>
        <v>1015</v>
      </c>
      <c r="G13" s="15">
        <v>1015</v>
      </c>
      <c r="H13" s="15">
        <v>0</v>
      </c>
    </row>
    <row r="14" spans="1:8" ht="16.899999999999999" customHeight="1">
      <c r="A14" s="12">
        <v>50203</v>
      </c>
      <c r="B14" s="12" t="s">
        <v>15</v>
      </c>
      <c r="C14" s="15">
        <f t="shared" si="2"/>
        <v>1202</v>
      </c>
      <c r="D14" s="15">
        <v>1202</v>
      </c>
      <c r="E14" s="15">
        <v>0</v>
      </c>
      <c r="F14" s="15">
        <f t="shared" si="3"/>
        <v>993</v>
      </c>
      <c r="G14" s="15">
        <v>993</v>
      </c>
      <c r="H14" s="15">
        <v>0</v>
      </c>
    </row>
    <row r="15" spans="1:8" ht="16.899999999999999" customHeight="1">
      <c r="A15" s="12">
        <v>50204</v>
      </c>
      <c r="B15" s="12" t="s">
        <v>16</v>
      </c>
      <c r="C15" s="15">
        <f t="shared" si="2"/>
        <v>10354</v>
      </c>
      <c r="D15" s="15">
        <v>10354</v>
      </c>
      <c r="E15" s="15">
        <v>0</v>
      </c>
      <c r="F15" s="15">
        <f t="shared" si="3"/>
        <v>9963</v>
      </c>
      <c r="G15" s="15">
        <v>9963</v>
      </c>
      <c r="H15" s="15">
        <v>0</v>
      </c>
    </row>
    <row r="16" spans="1:8" ht="16.899999999999999" customHeight="1">
      <c r="A16" s="12">
        <v>50205</v>
      </c>
      <c r="B16" s="12" t="s">
        <v>17</v>
      </c>
      <c r="C16" s="15">
        <f t="shared" si="2"/>
        <v>5108</v>
      </c>
      <c r="D16" s="15">
        <v>5108</v>
      </c>
      <c r="E16" s="15">
        <v>0</v>
      </c>
      <c r="F16" s="15">
        <f t="shared" si="3"/>
        <v>4911</v>
      </c>
      <c r="G16" s="15">
        <v>4911</v>
      </c>
      <c r="H16" s="15">
        <v>0</v>
      </c>
    </row>
    <row r="17" spans="1:8" ht="16.899999999999999" customHeight="1">
      <c r="A17" s="12">
        <v>50206</v>
      </c>
      <c r="B17" s="12" t="s">
        <v>18</v>
      </c>
      <c r="C17" s="15">
        <f t="shared" si="2"/>
        <v>332</v>
      </c>
      <c r="D17" s="15">
        <v>332</v>
      </c>
      <c r="E17" s="15">
        <v>0</v>
      </c>
      <c r="F17" s="15">
        <f t="shared" si="3"/>
        <v>324</v>
      </c>
      <c r="G17" s="15">
        <v>324</v>
      </c>
      <c r="H17" s="15">
        <v>0</v>
      </c>
    </row>
    <row r="18" spans="1:8" ht="16.899999999999999" customHeight="1">
      <c r="A18" s="12">
        <v>50207</v>
      </c>
      <c r="B18" s="12" t="s">
        <v>19</v>
      </c>
      <c r="C18" s="15">
        <f t="shared" si="2"/>
        <v>0</v>
      </c>
      <c r="D18" s="15">
        <v>0</v>
      </c>
      <c r="E18" s="15">
        <v>0</v>
      </c>
      <c r="F18" s="15">
        <f t="shared" si="3"/>
        <v>0</v>
      </c>
      <c r="G18" s="15">
        <v>0</v>
      </c>
      <c r="H18" s="15">
        <v>0</v>
      </c>
    </row>
    <row r="19" spans="1:8" ht="16.899999999999999" customHeight="1">
      <c r="A19" s="12">
        <v>50208</v>
      </c>
      <c r="B19" s="12" t="s">
        <v>20</v>
      </c>
      <c r="C19" s="15">
        <f t="shared" si="2"/>
        <v>480</v>
      </c>
      <c r="D19" s="15">
        <v>480</v>
      </c>
      <c r="E19" s="15">
        <v>0</v>
      </c>
      <c r="F19" s="15">
        <f t="shared" si="3"/>
        <v>472</v>
      </c>
      <c r="G19" s="15">
        <v>472</v>
      </c>
      <c r="H19" s="15">
        <v>0</v>
      </c>
    </row>
    <row r="20" spans="1:8" ht="16.899999999999999" customHeight="1">
      <c r="A20" s="12">
        <v>50209</v>
      </c>
      <c r="B20" s="12" t="s">
        <v>21</v>
      </c>
      <c r="C20" s="15">
        <f t="shared" si="2"/>
        <v>2813</v>
      </c>
      <c r="D20" s="15">
        <v>2813</v>
      </c>
      <c r="E20" s="15">
        <v>0</v>
      </c>
      <c r="F20" s="15">
        <f t="shared" si="3"/>
        <v>2797</v>
      </c>
      <c r="G20" s="15">
        <v>2797</v>
      </c>
      <c r="H20" s="15">
        <v>0</v>
      </c>
    </row>
    <row r="21" spans="1:8" ht="16.899999999999999" customHeight="1">
      <c r="A21" s="12">
        <v>50299</v>
      </c>
      <c r="B21" s="12" t="s">
        <v>22</v>
      </c>
      <c r="C21" s="15">
        <f t="shared" si="2"/>
        <v>58003</v>
      </c>
      <c r="D21" s="15">
        <v>48103</v>
      </c>
      <c r="E21" s="15">
        <v>9900</v>
      </c>
      <c r="F21" s="15">
        <f t="shared" si="3"/>
        <v>20541</v>
      </c>
      <c r="G21" s="15">
        <v>20541</v>
      </c>
      <c r="H21" s="15">
        <v>0</v>
      </c>
    </row>
    <row r="22" spans="1:8" ht="16.899999999999999" customHeight="1">
      <c r="A22" s="12">
        <v>503</v>
      </c>
      <c r="B22" s="16" t="s">
        <v>23</v>
      </c>
      <c r="C22" s="15">
        <f t="shared" ref="C22:H22" si="4">SUM(C23:C29)</f>
        <v>35110</v>
      </c>
      <c r="D22" s="15">
        <f t="shared" si="4"/>
        <v>16569</v>
      </c>
      <c r="E22" s="15">
        <f t="shared" si="4"/>
        <v>18541</v>
      </c>
      <c r="F22" s="15">
        <f t="shared" si="4"/>
        <v>0</v>
      </c>
      <c r="G22" s="15">
        <f t="shared" si="4"/>
        <v>0</v>
      </c>
      <c r="H22" s="15">
        <f t="shared" si="4"/>
        <v>0</v>
      </c>
    </row>
    <row r="23" spans="1:8" ht="16.899999999999999" customHeight="1">
      <c r="A23" s="12">
        <v>50301</v>
      </c>
      <c r="B23" s="12" t="s">
        <v>24</v>
      </c>
      <c r="C23" s="15">
        <f t="shared" ref="C23:C29" si="5">D23+E23</f>
        <v>0</v>
      </c>
      <c r="D23" s="15">
        <v>0</v>
      </c>
      <c r="E23" s="15">
        <v>0</v>
      </c>
      <c r="F23" s="15">
        <f t="shared" ref="F23:F29" si="6">G23+H23</f>
        <v>0</v>
      </c>
      <c r="G23" s="15">
        <v>0</v>
      </c>
      <c r="H23" s="15">
        <v>0</v>
      </c>
    </row>
    <row r="24" spans="1:8" ht="16.899999999999999" customHeight="1">
      <c r="A24" s="12">
        <v>50302</v>
      </c>
      <c r="B24" s="12" t="s">
        <v>25</v>
      </c>
      <c r="C24" s="15">
        <f t="shared" si="5"/>
        <v>50</v>
      </c>
      <c r="D24" s="15">
        <v>50</v>
      </c>
      <c r="E24" s="15">
        <v>0</v>
      </c>
      <c r="F24" s="15">
        <f t="shared" si="6"/>
        <v>0</v>
      </c>
      <c r="G24" s="15">
        <v>0</v>
      </c>
      <c r="H24" s="15">
        <v>0</v>
      </c>
    </row>
    <row r="25" spans="1:8" ht="16.899999999999999" customHeight="1">
      <c r="A25" s="12">
        <v>50303</v>
      </c>
      <c r="B25" s="12" t="s">
        <v>26</v>
      </c>
      <c r="C25" s="15">
        <f t="shared" si="5"/>
        <v>0</v>
      </c>
      <c r="D25" s="15">
        <v>0</v>
      </c>
      <c r="E25" s="15">
        <v>0</v>
      </c>
      <c r="F25" s="15">
        <f t="shared" si="6"/>
        <v>0</v>
      </c>
      <c r="G25" s="15">
        <v>0</v>
      </c>
      <c r="H25" s="15">
        <v>0</v>
      </c>
    </row>
    <row r="26" spans="1:8" ht="17.25" customHeight="1">
      <c r="A26" s="12">
        <v>50305</v>
      </c>
      <c r="B26" s="12" t="s">
        <v>27</v>
      </c>
      <c r="C26" s="15">
        <f t="shared" si="5"/>
        <v>0</v>
      </c>
      <c r="D26" s="15">
        <v>0</v>
      </c>
      <c r="E26" s="15">
        <v>0</v>
      </c>
      <c r="F26" s="15">
        <f t="shared" si="6"/>
        <v>0</v>
      </c>
      <c r="G26" s="15">
        <v>0</v>
      </c>
      <c r="H26" s="15">
        <v>0</v>
      </c>
    </row>
    <row r="27" spans="1:8" ht="16.899999999999999" customHeight="1">
      <c r="A27" s="12">
        <v>50306</v>
      </c>
      <c r="B27" s="12" t="s">
        <v>28</v>
      </c>
      <c r="C27" s="15">
        <f t="shared" si="5"/>
        <v>0</v>
      </c>
      <c r="D27" s="15">
        <v>0</v>
      </c>
      <c r="E27" s="15">
        <v>0</v>
      </c>
      <c r="F27" s="15">
        <f t="shared" si="6"/>
        <v>0</v>
      </c>
      <c r="G27" s="15">
        <v>0</v>
      </c>
      <c r="H27" s="15">
        <v>0</v>
      </c>
    </row>
    <row r="28" spans="1:8" ht="16.899999999999999" customHeight="1">
      <c r="A28" s="12">
        <v>50307</v>
      </c>
      <c r="B28" s="12" t="s">
        <v>29</v>
      </c>
      <c r="C28" s="15">
        <f t="shared" si="5"/>
        <v>0</v>
      </c>
      <c r="D28" s="15">
        <v>0</v>
      </c>
      <c r="E28" s="15">
        <v>0</v>
      </c>
      <c r="F28" s="15">
        <f t="shared" si="6"/>
        <v>0</v>
      </c>
      <c r="G28" s="15">
        <v>0</v>
      </c>
      <c r="H28" s="15">
        <v>0</v>
      </c>
    </row>
    <row r="29" spans="1:8" ht="16.899999999999999" customHeight="1">
      <c r="A29" s="12">
        <v>50399</v>
      </c>
      <c r="B29" s="12" t="s">
        <v>30</v>
      </c>
      <c r="C29" s="15">
        <f t="shared" si="5"/>
        <v>35060</v>
      </c>
      <c r="D29" s="15">
        <v>16519</v>
      </c>
      <c r="E29" s="15">
        <v>18541</v>
      </c>
      <c r="F29" s="15">
        <f t="shared" si="6"/>
        <v>0</v>
      </c>
      <c r="G29" s="15">
        <v>0</v>
      </c>
      <c r="H29" s="15">
        <v>0</v>
      </c>
    </row>
    <row r="30" spans="1:8" ht="16.899999999999999" customHeight="1">
      <c r="A30" s="12">
        <v>504</v>
      </c>
      <c r="B30" s="16" t="s">
        <v>31</v>
      </c>
      <c r="C30" s="15">
        <f t="shared" ref="C30:H30" si="7">SUM(C31:C36)</f>
        <v>11160</v>
      </c>
      <c r="D30" s="15">
        <f t="shared" si="7"/>
        <v>5694</v>
      </c>
      <c r="E30" s="15">
        <f t="shared" si="7"/>
        <v>5466</v>
      </c>
      <c r="F30" s="15">
        <f t="shared" si="7"/>
        <v>0</v>
      </c>
      <c r="G30" s="15">
        <f t="shared" si="7"/>
        <v>0</v>
      </c>
      <c r="H30" s="15">
        <f t="shared" si="7"/>
        <v>0</v>
      </c>
    </row>
    <row r="31" spans="1:8" ht="16.899999999999999" customHeight="1">
      <c r="A31" s="12">
        <v>50401</v>
      </c>
      <c r="B31" s="12" t="s">
        <v>24</v>
      </c>
      <c r="C31" s="15">
        <f t="shared" ref="C31:C36" si="8">D31+E31</f>
        <v>0</v>
      </c>
      <c r="D31" s="15">
        <v>0</v>
      </c>
      <c r="E31" s="15">
        <v>0</v>
      </c>
      <c r="F31" s="15">
        <f t="shared" ref="F31:F36" si="9">G31+H31</f>
        <v>0</v>
      </c>
      <c r="G31" s="15">
        <v>0</v>
      </c>
      <c r="H31" s="15">
        <v>0</v>
      </c>
    </row>
    <row r="32" spans="1:8" ht="16.899999999999999" customHeight="1">
      <c r="A32" s="12">
        <v>50402</v>
      </c>
      <c r="B32" s="12" t="s">
        <v>25</v>
      </c>
      <c r="C32" s="15">
        <f t="shared" si="8"/>
        <v>0</v>
      </c>
      <c r="D32" s="15">
        <v>0</v>
      </c>
      <c r="E32" s="15">
        <v>0</v>
      </c>
      <c r="F32" s="15">
        <f t="shared" si="9"/>
        <v>0</v>
      </c>
      <c r="G32" s="15">
        <v>0</v>
      </c>
      <c r="H32" s="15">
        <v>0</v>
      </c>
    </row>
    <row r="33" spans="1:8" ht="16.899999999999999" customHeight="1">
      <c r="A33" s="12">
        <v>50403</v>
      </c>
      <c r="B33" s="12" t="s">
        <v>26</v>
      </c>
      <c r="C33" s="15">
        <f t="shared" si="8"/>
        <v>0</v>
      </c>
      <c r="D33" s="15">
        <v>0</v>
      </c>
      <c r="E33" s="15">
        <v>0</v>
      </c>
      <c r="F33" s="15">
        <f t="shared" si="9"/>
        <v>0</v>
      </c>
      <c r="G33" s="15">
        <v>0</v>
      </c>
      <c r="H33" s="15">
        <v>0</v>
      </c>
    </row>
    <row r="34" spans="1:8" ht="16.899999999999999" customHeight="1">
      <c r="A34" s="12">
        <v>50404</v>
      </c>
      <c r="B34" s="12" t="s">
        <v>28</v>
      </c>
      <c r="C34" s="15">
        <f t="shared" si="8"/>
        <v>0</v>
      </c>
      <c r="D34" s="15">
        <v>0</v>
      </c>
      <c r="E34" s="15">
        <v>0</v>
      </c>
      <c r="F34" s="15">
        <f t="shared" si="9"/>
        <v>0</v>
      </c>
      <c r="G34" s="15">
        <v>0</v>
      </c>
      <c r="H34" s="15">
        <v>0</v>
      </c>
    </row>
    <row r="35" spans="1:8" ht="16.899999999999999" customHeight="1">
      <c r="A35" s="12">
        <v>50405</v>
      </c>
      <c r="B35" s="12" t="s">
        <v>29</v>
      </c>
      <c r="C35" s="15">
        <f t="shared" si="8"/>
        <v>0</v>
      </c>
      <c r="D35" s="15">
        <v>0</v>
      </c>
      <c r="E35" s="15">
        <v>0</v>
      </c>
      <c r="F35" s="15">
        <f t="shared" si="9"/>
        <v>0</v>
      </c>
      <c r="G35" s="15">
        <v>0</v>
      </c>
      <c r="H35" s="15">
        <v>0</v>
      </c>
    </row>
    <row r="36" spans="1:8" ht="17.25" customHeight="1">
      <c r="A36" s="12">
        <v>50499</v>
      </c>
      <c r="B36" s="12" t="s">
        <v>30</v>
      </c>
      <c r="C36" s="15">
        <f t="shared" si="8"/>
        <v>11160</v>
      </c>
      <c r="D36" s="15">
        <v>5694</v>
      </c>
      <c r="E36" s="15">
        <v>5466</v>
      </c>
      <c r="F36" s="15">
        <f t="shared" si="9"/>
        <v>0</v>
      </c>
      <c r="G36" s="15">
        <v>0</v>
      </c>
      <c r="H36" s="15">
        <v>0</v>
      </c>
    </row>
    <row r="37" spans="1:8" ht="16.899999999999999" customHeight="1">
      <c r="A37" s="12">
        <v>505</v>
      </c>
      <c r="B37" s="16" t="s">
        <v>32</v>
      </c>
      <c r="C37" s="15">
        <f t="shared" ref="C37:H37" si="10">SUM(C38:C40)</f>
        <v>66382</v>
      </c>
      <c r="D37" s="15">
        <f t="shared" si="10"/>
        <v>29831</v>
      </c>
      <c r="E37" s="15">
        <f t="shared" si="10"/>
        <v>36551</v>
      </c>
      <c r="F37" s="15">
        <f t="shared" si="10"/>
        <v>20191</v>
      </c>
      <c r="G37" s="15">
        <f t="shared" si="10"/>
        <v>20191</v>
      </c>
      <c r="H37" s="15">
        <f t="shared" si="10"/>
        <v>0</v>
      </c>
    </row>
    <row r="38" spans="1:8" ht="16.899999999999999" customHeight="1">
      <c r="A38" s="12">
        <v>50501</v>
      </c>
      <c r="B38" s="12" t="s">
        <v>33</v>
      </c>
      <c r="C38" s="15">
        <f>D38+E38</f>
        <v>19330</v>
      </c>
      <c r="D38" s="15">
        <v>19330</v>
      </c>
      <c r="E38" s="15">
        <v>0</v>
      </c>
      <c r="F38" s="15">
        <f>G38+H38</f>
        <v>16213</v>
      </c>
      <c r="G38" s="15">
        <v>16213</v>
      </c>
      <c r="H38" s="15">
        <v>0</v>
      </c>
    </row>
    <row r="39" spans="1:8" ht="16.899999999999999" customHeight="1">
      <c r="A39" s="12">
        <v>50502</v>
      </c>
      <c r="B39" s="12" t="s">
        <v>34</v>
      </c>
      <c r="C39" s="15">
        <f>D39+E39</f>
        <v>47052</v>
      </c>
      <c r="D39" s="15">
        <v>10501</v>
      </c>
      <c r="E39" s="15">
        <v>36551</v>
      </c>
      <c r="F39" s="15">
        <f>G39+H39</f>
        <v>3978</v>
      </c>
      <c r="G39" s="15">
        <v>3978</v>
      </c>
      <c r="H39" s="15">
        <v>0</v>
      </c>
    </row>
    <row r="40" spans="1:8" ht="16.899999999999999" customHeight="1">
      <c r="A40" s="12">
        <v>50599</v>
      </c>
      <c r="B40" s="12" t="s">
        <v>35</v>
      </c>
      <c r="C40" s="15">
        <f>D40+E40</f>
        <v>0</v>
      </c>
      <c r="D40" s="15">
        <v>0</v>
      </c>
      <c r="E40" s="15">
        <v>0</v>
      </c>
      <c r="F40" s="15">
        <f>G40+H40</f>
        <v>0</v>
      </c>
      <c r="G40" s="15">
        <v>0</v>
      </c>
      <c r="H40" s="15">
        <v>0</v>
      </c>
    </row>
    <row r="41" spans="1:8" ht="16.899999999999999" customHeight="1">
      <c r="A41" s="12">
        <v>506</v>
      </c>
      <c r="B41" s="16" t="s">
        <v>36</v>
      </c>
      <c r="C41" s="15">
        <f t="shared" ref="C41:H41" si="11">SUM(C42:C43)</f>
        <v>12405</v>
      </c>
      <c r="D41" s="15">
        <f t="shared" si="11"/>
        <v>7893</v>
      </c>
      <c r="E41" s="15">
        <f t="shared" si="11"/>
        <v>4512</v>
      </c>
      <c r="F41" s="15">
        <f t="shared" si="11"/>
        <v>0</v>
      </c>
      <c r="G41" s="15">
        <f t="shared" si="11"/>
        <v>0</v>
      </c>
      <c r="H41" s="15">
        <f t="shared" si="11"/>
        <v>0</v>
      </c>
    </row>
    <row r="42" spans="1:8" ht="16.899999999999999" customHeight="1">
      <c r="A42" s="12">
        <v>50601</v>
      </c>
      <c r="B42" s="12" t="s">
        <v>37</v>
      </c>
      <c r="C42" s="15">
        <f>D42+E42</f>
        <v>9805</v>
      </c>
      <c r="D42" s="15">
        <v>5293</v>
      </c>
      <c r="E42" s="15">
        <v>4512</v>
      </c>
      <c r="F42" s="15">
        <f>G42+H42</f>
        <v>0</v>
      </c>
      <c r="G42" s="15">
        <v>0</v>
      </c>
      <c r="H42" s="15">
        <v>0</v>
      </c>
    </row>
    <row r="43" spans="1:8" ht="16.899999999999999" customHeight="1">
      <c r="A43" s="12">
        <v>50602</v>
      </c>
      <c r="B43" s="12" t="s">
        <v>38</v>
      </c>
      <c r="C43" s="15">
        <f>D43+E43</f>
        <v>2600</v>
      </c>
      <c r="D43" s="15">
        <v>2600</v>
      </c>
      <c r="E43" s="15">
        <v>0</v>
      </c>
      <c r="F43" s="15">
        <f>G43+H43</f>
        <v>0</v>
      </c>
      <c r="G43" s="15">
        <v>0</v>
      </c>
      <c r="H43" s="15">
        <v>0</v>
      </c>
    </row>
    <row r="44" spans="1:8" ht="16.899999999999999" customHeight="1">
      <c r="A44" s="12">
        <v>507</v>
      </c>
      <c r="B44" s="16" t="s">
        <v>39</v>
      </c>
      <c r="C44" s="15">
        <f t="shared" ref="C44:H44" si="12">SUM(C45:C47)</f>
        <v>10533</v>
      </c>
      <c r="D44" s="15">
        <f t="shared" si="12"/>
        <v>4533</v>
      </c>
      <c r="E44" s="15">
        <f t="shared" si="12"/>
        <v>6000</v>
      </c>
      <c r="F44" s="15">
        <f t="shared" si="12"/>
        <v>0</v>
      </c>
      <c r="G44" s="15">
        <f t="shared" si="12"/>
        <v>0</v>
      </c>
      <c r="H44" s="15">
        <f t="shared" si="12"/>
        <v>0</v>
      </c>
    </row>
    <row r="45" spans="1:8" ht="16.899999999999999" customHeight="1">
      <c r="A45" s="12">
        <v>50701</v>
      </c>
      <c r="B45" s="12" t="s">
        <v>40</v>
      </c>
      <c r="C45" s="15">
        <f>D45+E45</f>
        <v>688</v>
      </c>
      <c r="D45" s="15">
        <v>688</v>
      </c>
      <c r="E45" s="15">
        <v>0</v>
      </c>
      <c r="F45" s="15">
        <f>G45+H45</f>
        <v>0</v>
      </c>
      <c r="G45" s="15">
        <v>0</v>
      </c>
      <c r="H45" s="15">
        <v>0</v>
      </c>
    </row>
    <row r="46" spans="1:8" ht="16.899999999999999" customHeight="1">
      <c r="A46" s="12">
        <v>50702</v>
      </c>
      <c r="B46" s="12" t="s">
        <v>41</v>
      </c>
      <c r="C46" s="15">
        <f>D46+E46</f>
        <v>45</v>
      </c>
      <c r="D46" s="15">
        <v>45</v>
      </c>
      <c r="E46" s="15">
        <v>0</v>
      </c>
      <c r="F46" s="15">
        <f>G46+H46</f>
        <v>0</v>
      </c>
      <c r="G46" s="15">
        <v>0</v>
      </c>
      <c r="H46" s="15">
        <v>0</v>
      </c>
    </row>
    <row r="47" spans="1:8" ht="16.899999999999999" customHeight="1">
      <c r="A47" s="12">
        <v>50799</v>
      </c>
      <c r="B47" s="12" t="s">
        <v>42</v>
      </c>
      <c r="C47" s="15">
        <f>D47+E47</f>
        <v>9800</v>
      </c>
      <c r="D47" s="15">
        <v>3800</v>
      </c>
      <c r="E47" s="15">
        <v>6000</v>
      </c>
      <c r="F47" s="15">
        <f>G47+H47</f>
        <v>0</v>
      </c>
      <c r="G47" s="15">
        <v>0</v>
      </c>
      <c r="H47" s="15">
        <v>0</v>
      </c>
    </row>
    <row r="48" spans="1:8" ht="16.899999999999999" customHeight="1">
      <c r="A48" s="12">
        <v>508</v>
      </c>
      <c r="B48" s="16" t="s">
        <v>43</v>
      </c>
      <c r="C48" s="15">
        <f t="shared" ref="C48:H48" si="13">SUM(C49:C50)</f>
        <v>2000</v>
      </c>
      <c r="D48" s="15">
        <f t="shared" si="13"/>
        <v>2000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 ht="16.899999999999999" customHeight="1">
      <c r="A49" s="12">
        <v>50801</v>
      </c>
      <c r="B49" s="12" t="s">
        <v>44</v>
      </c>
      <c r="C49" s="15">
        <f>D49+E49</f>
        <v>0</v>
      </c>
      <c r="D49" s="15">
        <v>0</v>
      </c>
      <c r="E49" s="15">
        <v>0</v>
      </c>
      <c r="F49" s="15">
        <f>G49+H49</f>
        <v>0</v>
      </c>
      <c r="G49" s="15">
        <v>0</v>
      </c>
      <c r="H49" s="15">
        <v>0</v>
      </c>
    </row>
    <row r="50" spans="1:8" ht="17.25" customHeight="1">
      <c r="A50" s="12">
        <v>50802</v>
      </c>
      <c r="B50" s="12" t="s">
        <v>45</v>
      </c>
      <c r="C50" s="15">
        <f>D50+E50</f>
        <v>2000</v>
      </c>
      <c r="D50" s="15">
        <v>2000</v>
      </c>
      <c r="E50" s="15">
        <v>0</v>
      </c>
      <c r="F50" s="15">
        <f>G50+H50</f>
        <v>0</v>
      </c>
      <c r="G50" s="15">
        <v>0</v>
      </c>
      <c r="H50" s="15">
        <v>0</v>
      </c>
    </row>
    <row r="51" spans="1:8" ht="16.899999999999999" customHeight="1">
      <c r="A51" s="12">
        <v>509</v>
      </c>
      <c r="B51" s="16" t="s">
        <v>46</v>
      </c>
      <c r="C51" s="15">
        <f t="shared" ref="C51:H51" si="14">SUM(C52:C56)</f>
        <v>52482</v>
      </c>
      <c r="D51" s="15">
        <f t="shared" si="14"/>
        <v>32328</v>
      </c>
      <c r="E51" s="15">
        <f t="shared" si="14"/>
        <v>20154</v>
      </c>
      <c r="F51" s="15">
        <f t="shared" si="14"/>
        <v>12856</v>
      </c>
      <c r="G51" s="15">
        <f t="shared" si="14"/>
        <v>12856</v>
      </c>
      <c r="H51" s="15">
        <f t="shared" si="14"/>
        <v>0</v>
      </c>
    </row>
    <row r="52" spans="1:8" ht="16.899999999999999" customHeight="1">
      <c r="A52" s="12">
        <v>50901</v>
      </c>
      <c r="B52" s="12" t="s">
        <v>47</v>
      </c>
      <c r="C52" s="15">
        <f>D52+E52</f>
        <v>7125</v>
      </c>
      <c r="D52" s="15">
        <v>7125</v>
      </c>
      <c r="E52" s="15">
        <v>0</v>
      </c>
      <c r="F52" s="15">
        <f>G52+H52</f>
        <v>6058</v>
      </c>
      <c r="G52" s="15">
        <v>6058</v>
      </c>
      <c r="H52" s="15">
        <v>0</v>
      </c>
    </row>
    <row r="53" spans="1:8" ht="16.899999999999999" customHeight="1">
      <c r="A53" s="12">
        <v>50902</v>
      </c>
      <c r="B53" s="12" t="s">
        <v>48</v>
      </c>
      <c r="C53" s="15">
        <f>D53+E53</f>
        <v>5210</v>
      </c>
      <c r="D53" s="15">
        <v>5210</v>
      </c>
      <c r="E53" s="15">
        <v>0</v>
      </c>
      <c r="F53" s="15">
        <f>G53+H53</f>
        <v>3502</v>
      </c>
      <c r="G53" s="15">
        <v>3502</v>
      </c>
      <c r="H53" s="15">
        <v>0</v>
      </c>
    </row>
    <row r="54" spans="1:8" ht="16.899999999999999" customHeight="1">
      <c r="A54" s="12">
        <v>50903</v>
      </c>
      <c r="B54" s="12" t="s">
        <v>49</v>
      </c>
      <c r="C54" s="15">
        <f>D54+E54</f>
        <v>654</v>
      </c>
      <c r="D54" s="15">
        <v>654</v>
      </c>
      <c r="E54" s="15">
        <v>0</v>
      </c>
      <c r="F54" s="15">
        <f>G54+H54</f>
        <v>546</v>
      </c>
      <c r="G54" s="15">
        <v>546</v>
      </c>
      <c r="H54" s="15">
        <v>0</v>
      </c>
    </row>
    <row r="55" spans="1:8" ht="16.899999999999999" customHeight="1">
      <c r="A55" s="12">
        <v>50905</v>
      </c>
      <c r="B55" s="12" t="s">
        <v>50</v>
      </c>
      <c r="C55" s="15">
        <f>D55+E55</f>
        <v>1065</v>
      </c>
      <c r="D55" s="15">
        <v>1065</v>
      </c>
      <c r="E55" s="15">
        <v>0</v>
      </c>
      <c r="F55" s="15">
        <f>G55+H55</f>
        <v>951</v>
      </c>
      <c r="G55" s="15">
        <v>951</v>
      </c>
      <c r="H55" s="15">
        <v>0</v>
      </c>
    </row>
    <row r="56" spans="1:8" ht="16.899999999999999" customHeight="1">
      <c r="A56" s="12">
        <v>50999</v>
      </c>
      <c r="B56" s="12" t="s">
        <v>51</v>
      </c>
      <c r="C56" s="15">
        <f>D56+E56</f>
        <v>38428</v>
      </c>
      <c r="D56" s="15">
        <v>18274</v>
      </c>
      <c r="E56" s="15">
        <v>20154</v>
      </c>
      <c r="F56" s="15">
        <f>G56+H56</f>
        <v>1799</v>
      </c>
      <c r="G56" s="15">
        <v>1799</v>
      </c>
      <c r="H56" s="15">
        <v>0</v>
      </c>
    </row>
    <row r="57" spans="1:8" ht="16.899999999999999" customHeight="1">
      <c r="A57" s="12">
        <v>510</v>
      </c>
      <c r="B57" s="16" t="s">
        <v>52</v>
      </c>
      <c r="C57" s="15">
        <f t="shared" ref="C57:H57" si="15">SUM(C58:C59)</f>
        <v>76750</v>
      </c>
      <c r="D57" s="15">
        <f t="shared" si="15"/>
        <v>76750</v>
      </c>
      <c r="E57" s="15">
        <f t="shared" si="15"/>
        <v>0</v>
      </c>
      <c r="F57" s="15">
        <f t="shared" si="15"/>
        <v>0</v>
      </c>
      <c r="G57" s="15">
        <f t="shared" si="15"/>
        <v>0</v>
      </c>
      <c r="H57" s="15">
        <f t="shared" si="15"/>
        <v>0</v>
      </c>
    </row>
    <row r="58" spans="1:8" ht="16.899999999999999" customHeight="1">
      <c r="A58" s="12">
        <v>51002</v>
      </c>
      <c r="B58" s="12" t="s">
        <v>53</v>
      </c>
      <c r="C58" s="15">
        <f>D58+E58</f>
        <v>76750</v>
      </c>
      <c r="D58" s="15">
        <v>76750</v>
      </c>
      <c r="E58" s="15">
        <v>0</v>
      </c>
      <c r="F58" s="15">
        <f>G58+H58</f>
        <v>0</v>
      </c>
      <c r="G58" s="15">
        <v>0</v>
      </c>
      <c r="H58" s="15">
        <v>0</v>
      </c>
    </row>
    <row r="59" spans="1:8" ht="16.899999999999999" customHeight="1">
      <c r="A59" s="12">
        <v>51003</v>
      </c>
      <c r="B59" s="12" t="s">
        <v>54</v>
      </c>
      <c r="C59" s="15">
        <f>D59+E59</f>
        <v>0</v>
      </c>
      <c r="D59" s="15">
        <v>0</v>
      </c>
      <c r="E59" s="15">
        <v>0</v>
      </c>
      <c r="F59" s="15">
        <f>G59+H59</f>
        <v>0</v>
      </c>
      <c r="G59" s="15">
        <v>0</v>
      </c>
      <c r="H59" s="15">
        <v>0</v>
      </c>
    </row>
    <row r="60" spans="1:8" ht="16.899999999999999" customHeight="1">
      <c r="A60" s="12">
        <v>511</v>
      </c>
      <c r="B60" s="16" t="s">
        <v>55</v>
      </c>
      <c r="C60" s="15">
        <f t="shared" ref="C60:H60" si="16">SUM(C61:C64)</f>
        <v>5141</v>
      </c>
      <c r="D60" s="15">
        <f t="shared" si="16"/>
        <v>5141</v>
      </c>
      <c r="E60" s="15">
        <f t="shared" si="16"/>
        <v>0</v>
      </c>
      <c r="F60" s="15">
        <f t="shared" si="16"/>
        <v>0</v>
      </c>
      <c r="G60" s="15">
        <f t="shared" si="16"/>
        <v>0</v>
      </c>
      <c r="H60" s="15">
        <f t="shared" si="16"/>
        <v>0</v>
      </c>
    </row>
    <row r="61" spans="1:8" ht="16.899999999999999" customHeight="1">
      <c r="A61" s="12">
        <v>51101</v>
      </c>
      <c r="B61" s="12" t="s">
        <v>56</v>
      </c>
      <c r="C61" s="15">
        <f>D61+E61</f>
        <v>5141</v>
      </c>
      <c r="D61" s="15">
        <v>5141</v>
      </c>
      <c r="E61" s="15">
        <v>0</v>
      </c>
      <c r="F61" s="15">
        <f>G61+H61</f>
        <v>0</v>
      </c>
      <c r="G61" s="15">
        <v>0</v>
      </c>
      <c r="H61" s="15">
        <v>0</v>
      </c>
    </row>
    <row r="62" spans="1:8" ht="16.899999999999999" customHeight="1">
      <c r="A62" s="12">
        <v>51102</v>
      </c>
      <c r="B62" s="12" t="s">
        <v>57</v>
      </c>
      <c r="C62" s="15">
        <f>D62+E62</f>
        <v>0</v>
      </c>
      <c r="D62" s="15">
        <v>0</v>
      </c>
      <c r="E62" s="15">
        <v>0</v>
      </c>
      <c r="F62" s="15">
        <f>G62+H62</f>
        <v>0</v>
      </c>
      <c r="G62" s="15">
        <v>0</v>
      </c>
      <c r="H62" s="15">
        <v>0</v>
      </c>
    </row>
    <row r="63" spans="1:8" ht="16.899999999999999" customHeight="1">
      <c r="A63" s="12">
        <v>51103</v>
      </c>
      <c r="B63" s="12" t="s">
        <v>58</v>
      </c>
      <c r="C63" s="15">
        <f>D63+E63</f>
        <v>0</v>
      </c>
      <c r="D63" s="15">
        <v>0</v>
      </c>
      <c r="E63" s="15">
        <v>0</v>
      </c>
      <c r="F63" s="15">
        <f>G63+H63</f>
        <v>0</v>
      </c>
      <c r="G63" s="15">
        <v>0</v>
      </c>
      <c r="H63" s="15">
        <v>0</v>
      </c>
    </row>
    <row r="64" spans="1:8" ht="16.899999999999999" customHeight="1">
      <c r="A64" s="12">
        <v>51104</v>
      </c>
      <c r="B64" s="12" t="s">
        <v>59</v>
      </c>
      <c r="C64" s="15">
        <f>D64+E64</f>
        <v>0</v>
      </c>
      <c r="D64" s="15">
        <v>0</v>
      </c>
      <c r="E64" s="15">
        <v>0</v>
      </c>
      <c r="F64" s="15">
        <f>G64+H64</f>
        <v>0</v>
      </c>
      <c r="G64" s="15">
        <v>0</v>
      </c>
      <c r="H64" s="15">
        <v>0</v>
      </c>
    </row>
    <row r="65" spans="1:8" ht="16.899999999999999" customHeight="1">
      <c r="A65" s="12">
        <v>599</v>
      </c>
      <c r="B65" s="16" t="s">
        <v>60</v>
      </c>
      <c r="C65" s="15">
        <f t="shared" ref="C65:H65" si="17">SUM(C66:C69)</f>
        <v>10444</v>
      </c>
      <c r="D65" s="15">
        <f t="shared" si="17"/>
        <v>10444</v>
      </c>
      <c r="E65" s="15">
        <f t="shared" si="17"/>
        <v>0</v>
      </c>
      <c r="F65" s="15">
        <f t="shared" si="17"/>
        <v>0</v>
      </c>
      <c r="G65" s="15">
        <f t="shared" si="17"/>
        <v>0</v>
      </c>
      <c r="H65" s="15">
        <f t="shared" si="17"/>
        <v>0</v>
      </c>
    </row>
    <row r="66" spans="1:8" ht="17.25" customHeight="1">
      <c r="A66" s="12">
        <v>59906</v>
      </c>
      <c r="B66" s="12" t="s">
        <v>61</v>
      </c>
      <c r="C66" s="15">
        <f>D66+E66</f>
        <v>0</v>
      </c>
      <c r="D66" s="15">
        <v>0</v>
      </c>
      <c r="E66" s="15">
        <v>0</v>
      </c>
      <c r="F66" s="15">
        <f>G66+H66</f>
        <v>0</v>
      </c>
      <c r="G66" s="15">
        <v>0</v>
      </c>
      <c r="H66" s="15">
        <v>0</v>
      </c>
    </row>
    <row r="67" spans="1:8" ht="16.899999999999999" customHeight="1">
      <c r="A67" s="12">
        <v>59907</v>
      </c>
      <c r="B67" s="12" t="s">
        <v>62</v>
      </c>
      <c r="C67" s="15">
        <f>D67+E67</f>
        <v>0</v>
      </c>
      <c r="D67" s="15">
        <v>0</v>
      </c>
      <c r="E67" s="15">
        <v>0</v>
      </c>
      <c r="F67" s="15">
        <f>G67+H67</f>
        <v>0</v>
      </c>
      <c r="G67" s="15">
        <v>0</v>
      </c>
      <c r="H67" s="15">
        <v>0</v>
      </c>
    </row>
    <row r="68" spans="1:8" ht="16.899999999999999" customHeight="1">
      <c r="A68" s="12">
        <v>59908</v>
      </c>
      <c r="B68" s="12" t="s">
        <v>63</v>
      </c>
      <c r="C68" s="15">
        <f>D68+E68</f>
        <v>5</v>
      </c>
      <c r="D68" s="15">
        <v>5</v>
      </c>
      <c r="E68" s="15">
        <v>0</v>
      </c>
      <c r="F68" s="15">
        <f>G68+H68</f>
        <v>0</v>
      </c>
      <c r="G68" s="15">
        <v>0</v>
      </c>
      <c r="H68" s="15">
        <v>0</v>
      </c>
    </row>
    <row r="69" spans="1:8" ht="16.899999999999999" customHeight="1">
      <c r="A69" s="12">
        <v>59999</v>
      </c>
      <c r="B69" s="12" t="s">
        <v>64</v>
      </c>
      <c r="C69" s="15">
        <f>D69+E69</f>
        <v>10439</v>
      </c>
      <c r="D69" s="15">
        <v>10439</v>
      </c>
      <c r="E69" s="15">
        <v>0</v>
      </c>
      <c r="F69" s="15">
        <f>G69+H69</f>
        <v>0</v>
      </c>
      <c r="G69" s="15">
        <v>0</v>
      </c>
      <c r="H69" s="15">
        <v>0</v>
      </c>
    </row>
  </sheetData>
  <mergeCells count="5">
    <mergeCell ref="A1:H1"/>
    <mergeCell ref="A3:A4"/>
    <mergeCell ref="B3:B4"/>
    <mergeCell ref="C3:C4"/>
    <mergeCell ref="F3:F4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2021-10-13T02:29:36Z</dcterms:created>
  <dcterms:modified xsi:type="dcterms:W3CDTF">2021-10-14T06:37:09Z</dcterms:modified>
</cp:coreProperties>
</file>