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7235" windowHeight="11880"/>
  </bookViews>
  <sheets>
    <sheet name="L10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C32" i="1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2"/>
  <c r="C11"/>
  <c r="C10"/>
  <c r="C9"/>
  <c r="C8"/>
  <c r="C7"/>
  <c r="C6"/>
  <c r="L5"/>
  <c r="K5"/>
  <c r="J5"/>
  <c r="I5"/>
  <c r="H5"/>
  <c r="G5"/>
  <c r="F5"/>
  <c r="E5"/>
  <c r="D5"/>
  <c r="C5" l="1"/>
</calcChain>
</file>

<file path=xl/sharedStrings.xml><?xml version="1.0" encoding="utf-8"?>
<sst xmlns="http://schemas.openxmlformats.org/spreadsheetml/2006/main" count="43" uniqueCount="43">
  <si>
    <t>单位：万元</t>
  </si>
  <si>
    <t>科目编码</t>
  </si>
  <si>
    <t>收入项目</t>
  </si>
  <si>
    <t>决算数</t>
  </si>
  <si>
    <t>上级补助收入</t>
  </si>
  <si>
    <t>下级上解收入</t>
  </si>
  <si>
    <t>待偿债置换专项债券上年结余</t>
  </si>
  <si>
    <t>上年结余</t>
  </si>
  <si>
    <t>调入资金</t>
  </si>
  <si>
    <t>债务收入</t>
  </si>
  <si>
    <t>债务转贷收入</t>
  </si>
  <si>
    <t>省补助计划单列市收入</t>
  </si>
  <si>
    <t>计划单列市上解省收入</t>
  </si>
  <si>
    <t>政府性基金预算收入</t>
  </si>
  <si>
    <t>核电站乏燃料处理处置基金收入</t>
  </si>
  <si>
    <t>国家电影事业发展专项资金相关收入</t>
  </si>
  <si>
    <t>旅游发展基金收入</t>
  </si>
  <si>
    <t>大中型水库移民后期扶持基金收入</t>
  </si>
  <si>
    <t>小型水库移民扶助基金相关收入</t>
  </si>
  <si>
    <t>可再生能源电价附加收入</t>
  </si>
  <si>
    <t>废弃电器电子产品处理基金收入</t>
  </si>
  <si>
    <t>国有土地使用权出让相关收入</t>
  </si>
  <si>
    <t>国有土地收益基金相关收入</t>
  </si>
  <si>
    <t>农业土地开发资金相关收入</t>
  </si>
  <si>
    <t>城市基础设施配套费相关收入</t>
  </si>
  <si>
    <t>污水处理费相关收入</t>
  </si>
  <si>
    <t>大中型水库库区基金相关收入</t>
  </si>
  <si>
    <t>三峡水库库区基金收入</t>
  </si>
  <si>
    <t>国家重大水利工程建设基金相关收入</t>
  </si>
  <si>
    <t>海南省高等级公路车辆通行附加费相关收入</t>
  </si>
  <si>
    <t>车辆通行费相关收入</t>
  </si>
  <si>
    <t>港口建设费相关收入</t>
  </si>
  <si>
    <t>铁路建设基金收入</t>
  </si>
  <si>
    <t>船舶油污损害赔偿基金收入</t>
  </si>
  <si>
    <t>民航发展基金收入</t>
  </si>
  <si>
    <t>农网还贷资金收入</t>
  </si>
  <si>
    <t>中央特别国债经营基金收入</t>
  </si>
  <si>
    <t>中央特别国债经营基金财务收入</t>
  </si>
  <si>
    <t>彩票发行机构和彩票销售机构的业务费用</t>
  </si>
  <si>
    <t>彩票公益金收入</t>
  </si>
  <si>
    <t>其他政府性基金相关收入</t>
  </si>
  <si>
    <t>抗疫特别国债收入</t>
  </si>
  <si>
    <t>2020年度赫山区政府性基金预算收入决算表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</si>
</sst>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wrapText="1"/>
    </xf>
    <xf numFmtId="0" fontId="3" fillId="3" borderId="1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0" fontId="0" fillId="3" borderId="1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PC-20180810VUDU\Desktop\2020&#24180;&#24635;&#20915;&#31639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C7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121630</v>
          </cell>
        </row>
        <row r="24">
          <cell r="C24">
            <v>0</v>
          </cell>
        </row>
        <row r="25">
          <cell r="C25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6">
          <cell r="C46">
            <v>0</v>
          </cell>
        </row>
        <row r="47">
          <cell r="C47">
            <v>0</v>
          </cell>
        </row>
        <row r="55">
          <cell r="C55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2">
          <cell r="C72">
            <v>0</v>
          </cell>
        </row>
        <row r="73">
          <cell r="C7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showGridLines="0" showZeros="0" tabSelected="1" workbookViewId="0">
      <selection activeCell="N6" sqref="N6"/>
    </sheetView>
  </sheetViews>
  <sheetFormatPr defaultColWidth="12.125" defaultRowHeight="15.6" customHeight="1"/>
  <cols>
    <col min="1" max="1" width="10.125" style="2" customWidth="1"/>
    <col min="2" max="2" width="45.5" style="2" customWidth="1"/>
    <col min="3" max="5" width="12.125" style="2" customWidth="1"/>
    <col min="6" max="6" width="13" style="2" customWidth="1"/>
    <col min="7" max="242" width="12.125" style="2" customWidth="1"/>
    <col min="243" max="16384" width="12.125" style="2"/>
  </cols>
  <sheetData>
    <row r="1" spans="1:12" ht="33.950000000000003" customHeight="1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.899999999999999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5" customFormat="1" ht="16.899999999999999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5" customFormat="1" ht="16.899999999999999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6.899999999999999" customHeight="1">
      <c r="A5" s="6"/>
      <c r="B5" s="7" t="s">
        <v>13</v>
      </c>
      <c r="C5" s="8">
        <f>SUM(C6:C33)</f>
        <v>121630</v>
      </c>
      <c r="D5" s="8">
        <f>SUM(D6:D33)</f>
        <v>25352</v>
      </c>
      <c r="E5" s="8">
        <f t="shared" ref="E5:J5" si="0">SUM(E6:E32)</f>
        <v>0</v>
      </c>
      <c r="F5" s="8">
        <f t="shared" si="0"/>
        <v>0</v>
      </c>
      <c r="G5" s="8">
        <f t="shared" si="0"/>
        <v>10109</v>
      </c>
      <c r="H5" s="8">
        <f t="shared" si="0"/>
        <v>0</v>
      </c>
      <c r="I5" s="8">
        <f t="shared" si="0"/>
        <v>0</v>
      </c>
      <c r="J5" s="8">
        <f t="shared" si="0"/>
        <v>74900</v>
      </c>
      <c r="K5" s="8">
        <f>SUM(K6:K33)</f>
        <v>0</v>
      </c>
      <c r="L5" s="8">
        <f>SUM(L6:L32)</f>
        <v>0</v>
      </c>
    </row>
    <row r="6" spans="1:12" ht="16.899999999999999" customHeight="1">
      <c r="A6" s="6">
        <v>1030166</v>
      </c>
      <c r="B6" s="6" t="s">
        <v>14</v>
      </c>
      <c r="C6" s="8">
        <f>[1]L08!C40</f>
        <v>0</v>
      </c>
      <c r="D6" s="9">
        <v>0</v>
      </c>
      <c r="E6" s="9">
        <v>0</v>
      </c>
      <c r="F6" s="8">
        <v>0</v>
      </c>
      <c r="G6" s="8">
        <v>0</v>
      </c>
      <c r="H6" s="8">
        <v>0</v>
      </c>
      <c r="I6" s="8">
        <v>0</v>
      </c>
      <c r="J6" s="9">
        <v>0</v>
      </c>
      <c r="K6" s="9">
        <v>0</v>
      </c>
      <c r="L6" s="9">
        <v>0</v>
      </c>
    </row>
    <row r="7" spans="1:12" ht="16.899999999999999" customHeight="1">
      <c r="A7" s="6"/>
      <c r="B7" s="6" t="s">
        <v>15</v>
      </c>
      <c r="C7" s="8">
        <f>[1]L08!C15+[1]L08!C59</f>
        <v>0</v>
      </c>
      <c r="D7" s="9">
        <v>0</v>
      </c>
      <c r="E7" s="9">
        <v>0</v>
      </c>
      <c r="F7" s="8">
        <v>0</v>
      </c>
      <c r="G7" s="8">
        <v>0</v>
      </c>
      <c r="H7" s="8">
        <v>0</v>
      </c>
      <c r="I7" s="8">
        <v>0</v>
      </c>
      <c r="J7" s="9">
        <v>0</v>
      </c>
      <c r="K7" s="9">
        <v>0</v>
      </c>
      <c r="L7" s="9">
        <v>0</v>
      </c>
    </row>
    <row r="8" spans="1:12" ht="15.6" customHeight="1">
      <c r="A8" s="6">
        <v>1030121</v>
      </c>
      <c r="B8" s="6" t="s">
        <v>16</v>
      </c>
      <c r="C8" s="8">
        <f>[1]L08!C14</f>
        <v>0</v>
      </c>
      <c r="D8" s="9">
        <v>0</v>
      </c>
      <c r="E8" s="9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9">
        <v>0</v>
      </c>
      <c r="L8" s="9">
        <v>0</v>
      </c>
    </row>
    <row r="9" spans="1:12" ht="16.899999999999999" customHeight="1">
      <c r="A9" s="6">
        <v>1030149</v>
      </c>
      <c r="B9" s="6" t="s">
        <v>17</v>
      </c>
      <c r="C9" s="8">
        <f>[1]L08!C24</f>
        <v>0</v>
      </c>
      <c r="D9" s="9">
        <v>1492</v>
      </c>
      <c r="E9" s="9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v>0</v>
      </c>
    </row>
    <row r="10" spans="1:12" ht="16.899999999999999" customHeight="1">
      <c r="A10" s="6"/>
      <c r="B10" s="6" t="s">
        <v>18</v>
      </c>
      <c r="C10" s="8">
        <f>[1]L08!C35+[1]L08!C67</f>
        <v>0</v>
      </c>
      <c r="D10" s="9">
        <v>9</v>
      </c>
      <c r="E10" s="9">
        <v>0</v>
      </c>
      <c r="F10" s="8">
        <v>0</v>
      </c>
      <c r="G10" s="8">
        <v>0</v>
      </c>
      <c r="H10" s="8">
        <v>0</v>
      </c>
      <c r="I10" s="8">
        <v>0</v>
      </c>
      <c r="J10" s="9">
        <v>0</v>
      </c>
      <c r="K10" s="9">
        <v>0</v>
      </c>
      <c r="L10" s="9">
        <v>0</v>
      </c>
    </row>
    <row r="11" spans="1:12" ht="16.899999999999999" customHeight="1">
      <c r="A11" s="6">
        <v>1030168</v>
      </c>
      <c r="B11" s="6" t="s">
        <v>19</v>
      </c>
      <c r="C11" s="8">
        <f>[1]L08!C41</f>
        <v>0</v>
      </c>
      <c r="D11" s="9">
        <v>0</v>
      </c>
      <c r="E11" s="9">
        <v>0</v>
      </c>
      <c r="F11" s="8">
        <v>0</v>
      </c>
      <c r="G11" s="8">
        <v>0</v>
      </c>
      <c r="H11" s="8">
        <v>0</v>
      </c>
      <c r="I11" s="8">
        <v>0</v>
      </c>
      <c r="J11" s="9">
        <v>0</v>
      </c>
      <c r="K11" s="9">
        <v>0</v>
      </c>
      <c r="L11" s="9">
        <v>0</v>
      </c>
    </row>
    <row r="12" spans="1:12" ht="16.899999999999999" customHeight="1">
      <c r="A12" s="6">
        <v>1030175</v>
      </c>
      <c r="B12" s="6" t="s">
        <v>20</v>
      </c>
      <c r="C12" s="8">
        <f>[1]L08!C43</f>
        <v>0</v>
      </c>
      <c r="D12" s="9">
        <v>0</v>
      </c>
      <c r="E12" s="9">
        <v>0</v>
      </c>
      <c r="F12" s="8">
        <v>0</v>
      </c>
      <c r="G12" s="8">
        <v>0</v>
      </c>
      <c r="H12" s="8">
        <v>0</v>
      </c>
      <c r="I12" s="8">
        <v>0</v>
      </c>
      <c r="J12" s="9">
        <v>0</v>
      </c>
      <c r="K12" s="9">
        <v>0</v>
      </c>
      <c r="L12" s="9">
        <v>0</v>
      </c>
    </row>
    <row r="13" spans="1:12" ht="17.100000000000001" customHeight="1">
      <c r="A13" s="6"/>
      <c r="B13" s="6" t="s">
        <v>21</v>
      </c>
      <c r="C13" s="8">
        <v>121630</v>
      </c>
      <c r="D13" s="9">
        <v>939</v>
      </c>
      <c r="E13" s="9">
        <v>0</v>
      </c>
      <c r="F13" s="8">
        <v>0</v>
      </c>
      <c r="G13" s="8">
        <v>6765</v>
      </c>
      <c r="H13" s="8">
        <v>0</v>
      </c>
      <c r="I13" s="8">
        <v>0</v>
      </c>
      <c r="J13" s="9">
        <v>0</v>
      </c>
      <c r="K13" s="9">
        <v>0</v>
      </c>
      <c r="L13" s="9">
        <v>0</v>
      </c>
    </row>
    <row r="14" spans="1:12" ht="16.899999999999999" customHeight="1">
      <c r="A14" s="6"/>
      <c r="B14" s="6" t="s">
        <v>22</v>
      </c>
      <c r="C14" s="8">
        <f>[1]L08!C16+[1]L08!C18+[1]L08!C60-C13</f>
        <v>0</v>
      </c>
      <c r="D14" s="9">
        <v>0</v>
      </c>
      <c r="E14" s="9">
        <v>0</v>
      </c>
      <c r="F14" s="8">
        <v>0</v>
      </c>
      <c r="G14" s="8">
        <v>2196</v>
      </c>
      <c r="H14" s="8">
        <v>0</v>
      </c>
      <c r="I14" s="8">
        <v>0</v>
      </c>
      <c r="J14" s="9">
        <v>0</v>
      </c>
      <c r="K14" s="9">
        <v>0</v>
      </c>
      <c r="L14" s="9">
        <v>0</v>
      </c>
    </row>
    <row r="15" spans="1:12" ht="16.899999999999999" customHeight="1">
      <c r="A15" s="6"/>
      <c r="B15" s="6" t="s">
        <v>23</v>
      </c>
      <c r="C15" s="8">
        <f>[1]L08!C17+[1]L08!C64</f>
        <v>0</v>
      </c>
      <c r="D15" s="9">
        <v>0</v>
      </c>
      <c r="E15" s="9">
        <v>0</v>
      </c>
      <c r="F15" s="8">
        <v>0</v>
      </c>
      <c r="G15" s="8">
        <v>462</v>
      </c>
      <c r="H15" s="8">
        <v>0</v>
      </c>
      <c r="I15" s="8">
        <v>0</v>
      </c>
      <c r="J15" s="9">
        <v>0</v>
      </c>
      <c r="K15" s="9">
        <v>0</v>
      </c>
      <c r="L15" s="9">
        <v>0</v>
      </c>
    </row>
    <row r="16" spans="1:12" ht="16.899999999999999" customHeight="1">
      <c r="A16" s="6"/>
      <c r="B16" s="6" t="s">
        <v>24</v>
      </c>
      <c r="C16" s="8">
        <f>[1]L08!C34+[1]L08!C66</f>
        <v>0</v>
      </c>
      <c r="D16" s="9">
        <v>499</v>
      </c>
      <c r="E16" s="9">
        <v>0</v>
      </c>
      <c r="F16" s="8">
        <v>0</v>
      </c>
      <c r="G16" s="8">
        <v>195</v>
      </c>
      <c r="H16" s="8">
        <v>0</v>
      </c>
      <c r="I16" s="8">
        <v>0</v>
      </c>
      <c r="J16" s="9">
        <v>0</v>
      </c>
      <c r="K16" s="9">
        <v>0</v>
      </c>
      <c r="L16" s="9">
        <v>0</v>
      </c>
    </row>
    <row r="17" spans="1:12" ht="16.899999999999999" customHeight="1">
      <c r="A17" s="6"/>
      <c r="B17" s="6" t="s">
        <v>25</v>
      </c>
      <c r="C17" s="8">
        <f>[1]L08!C46+[1]L08!C72</f>
        <v>0</v>
      </c>
      <c r="D17" s="9">
        <v>0</v>
      </c>
      <c r="E17" s="9">
        <v>0</v>
      </c>
      <c r="F17" s="8">
        <v>0</v>
      </c>
      <c r="G17" s="8">
        <v>0</v>
      </c>
      <c r="H17" s="8">
        <v>0</v>
      </c>
      <c r="I17" s="8">
        <v>0</v>
      </c>
      <c r="J17" s="9">
        <v>0</v>
      </c>
      <c r="K17" s="9">
        <v>0</v>
      </c>
      <c r="L17" s="9">
        <v>0</v>
      </c>
    </row>
    <row r="18" spans="1:12" ht="16.899999999999999" customHeight="1">
      <c r="A18" s="6"/>
      <c r="B18" s="6" t="s">
        <v>26</v>
      </c>
      <c r="C18" s="8">
        <f>[1]L08!C25+[1]L08!C65</f>
        <v>0</v>
      </c>
      <c r="D18" s="9">
        <v>0</v>
      </c>
      <c r="E18" s="9">
        <v>0</v>
      </c>
      <c r="F18" s="8">
        <v>0</v>
      </c>
      <c r="G18" s="8">
        <v>0</v>
      </c>
      <c r="H18" s="8">
        <v>0</v>
      </c>
      <c r="I18" s="8">
        <v>0</v>
      </c>
      <c r="J18" s="9">
        <v>0</v>
      </c>
      <c r="K18" s="9">
        <v>0</v>
      </c>
      <c r="L18" s="9">
        <v>0</v>
      </c>
    </row>
    <row r="19" spans="1:12" ht="16.899999999999999" customHeight="1">
      <c r="A19" s="6">
        <v>1030152</v>
      </c>
      <c r="B19" s="6" t="s">
        <v>27</v>
      </c>
      <c r="C19" s="8">
        <f>[1]L08!C28</f>
        <v>0</v>
      </c>
      <c r="D19" s="9">
        <v>0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9">
        <v>0</v>
      </c>
      <c r="K19" s="9">
        <v>0</v>
      </c>
      <c r="L19" s="9">
        <v>0</v>
      </c>
    </row>
    <row r="20" spans="1:12" ht="16.899999999999999" customHeight="1">
      <c r="A20" s="6"/>
      <c r="B20" s="6" t="s">
        <v>28</v>
      </c>
      <c r="C20" s="8">
        <f>[1]L08!C36+[1]L08!C68</f>
        <v>0</v>
      </c>
      <c r="D20" s="9">
        <v>71</v>
      </c>
      <c r="E20" s="9">
        <v>0</v>
      </c>
      <c r="F20" s="8">
        <v>0</v>
      </c>
      <c r="G20" s="8">
        <v>0</v>
      </c>
      <c r="H20" s="8">
        <v>0</v>
      </c>
      <c r="I20" s="8">
        <v>0</v>
      </c>
      <c r="J20" s="9">
        <v>0</v>
      </c>
      <c r="K20" s="9">
        <v>0</v>
      </c>
      <c r="L20" s="9">
        <v>0</v>
      </c>
    </row>
    <row r="21" spans="1:12" ht="16.899999999999999" customHeight="1">
      <c r="A21" s="6"/>
      <c r="B21" s="6" t="s">
        <v>29</v>
      </c>
      <c r="C21" s="8">
        <f>[1]L08!C12+[1]L08!C57</f>
        <v>0</v>
      </c>
      <c r="D21" s="9">
        <v>0</v>
      </c>
      <c r="E21" s="9">
        <v>0</v>
      </c>
      <c r="F21" s="8">
        <v>0</v>
      </c>
      <c r="G21" s="8">
        <v>0</v>
      </c>
      <c r="H21" s="8">
        <v>0</v>
      </c>
      <c r="I21" s="8">
        <v>0</v>
      </c>
      <c r="J21" s="9">
        <v>0</v>
      </c>
      <c r="K21" s="9">
        <v>0</v>
      </c>
      <c r="L21" s="9">
        <v>0</v>
      </c>
    </row>
    <row r="22" spans="1:12" ht="16.899999999999999" customHeight="1">
      <c r="A22" s="6"/>
      <c r="B22" s="6" t="s">
        <v>30</v>
      </c>
      <c r="C22" s="8">
        <f>[1]L08!C39+[1]L08!C69</f>
        <v>0</v>
      </c>
      <c r="D22" s="9">
        <v>0</v>
      </c>
      <c r="E22" s="9">
        <v>0</v>
      </c>
      <c r="F22" s="8">
        <v>0</v>
      </c>
      <c r="G22" s="8">
        <v>0</v>
      </c>
      <c r="H22" s="8">
        <v>0</v>
      </c>
      <c r="I22" s="8">
        <v>0</v>
      </c>
      <c r="J22" s="9">
        <v>0</v>
      </c>
      <c r="K22" s="9">
        <v>0</v>
      </c>
      <c r="L22" s="9">
        <v>0</v>
      </c>
    </row>
    <row r="23" spans="1:12" ht="16.899999999999999" customHeight="1">
      <c r="A23" s="6"/>
      <c r="B23" s="6" t="s">
        <v>31</v>
      </c>
      <c r="C23" s="8">
        <f>[1]L08!C13+[1]L08!C58</f>
        <v>0</v>
      </c>
      <c r="D23" s="9">
        <v>0</v>
      </c>
      <c r="E23" s="9">
        <v>0</v>
      </c>
      <c r="F23" s="8">
        <v>0</v>
      </c>
      <c r="G23" s="8">
        <v>0</v>
      </c>
      <c r="H23" s="8">
        <v>0</v>
      </c>
      <c r="I23" s="8">
        <v>0</v>
      </c>
      <c r="J23" s="9">
        <v>0</v>
      </c>
      <c r="K23" s="9">
        <v>0</v>
      </c>
      <c r="L23" s="9">
        <v>0</v>
      </c>
    </row>
    <row r="24" spans="1:12" ht="16.899999999999999" customHeight="1">
      <c r="A24" s="6">
        <v>1030106</v>
      </c>
      <c r="B24" s="6" t="s">
        <v>32</v>
      </c>
      <c r="C24" s="8">
        <f>[1]L08!C10</f>
        <v>0</v>
      </c>
      <c r="D24" s="9">
        <v>0</v>
      </c>
      <c r="E24" s="9">
        <v>0</v>
      </c>
      <c r="F24" s="8">
        <v>0</v>
      </c>
      <c r="G24" s="8">
        <v>0</v>
      </c>
      <c r="H24" s="8">
        <v>0</v>
      </c>
      <c r="I24" s="8">
        <v>0</v>
      </c>
      <c r="J24" s="9">
        <v>0</v>
      </c>
      <c r="K24" s="9">
        <v>0</v>
      </c>
      <c r="L24" s="9">
        <v>0</v>
      </c>
    </row>
    <row r="25" spans="1:12" ht="16.899999999999999" customHeight="1">
      <c r="A25" s="6">
        <v>1030171</v>
      </c>
      <c r="B25" s="6" t="s">
        <v>33</v>
      </c>
      <c r="C25" s="8">
        <f>[1]L08!C42</f>
        <v>0</v>
      </c>
      <c r="D25" s="9">
        <v>0</v>
      </c>
      <c r="E25" s="9">
        <v>0</v>
      </c>
      <c r="F25" s="8">
        <v>0</v>
      </c>
      <c r="G25" s="8">
        <v>0</v>
      </c>
      <c r="H25" s="8">
        <v>0</v>
      </c>
      <c r="I25" s="8">
        <v>0</v>
      </c>
      <c r="J25" s="9">
        <v>0</v>
      </c>
      <c r="K25" s="9">
        <v>0</v>
      </c>
      <c r="L25" s="9">
        <v>0</v>
      </c>
    </row>
    <row r="26" spans="1:12" ht="16.899999999999999" customHeight="1">
      <c r="A26" s="6">
        <v>1030110</v>
      </c>
      <c r="B26" s="6" t="s">
        <v>34</v>
      </c>
      <c r="C26" s="8">
        <f>[1]L08!C11</f>
        <v>0</v>
      </c>
      <c r="D26" s="9">
        <v>0</v>
      </c>
      <c r="E26" s="9">
        <v>0</v>
      </c>
      <c r="F26" s="8">
        <v>0</v>
      </c>
      <c r="G26" s="8">
        <v>0</v>
      </c>
      <c r="H26" s="8">
        <v>0</v>
      </c>
      <c r="I26" s="8">
        <v>0</v>
      </c>
      <c r="J26" s="9">
        <v>0</v>
      </c>
      <c r="K26" s="9">
        <v>0</v>
      </c>
      <c r="L26" s="9">
        <v>0</v>
      </c>
    </row>
    <row r="27" spans="1:12" ht="16.899999999999999" customHeight="1">
      <c r="A27" s="6">
        <v>1030102</v>
      </c>
      <c r="B27" s="6" t="s">
        <v>35</v>
      </c>
      <c r="C27" s="8">
        <f>[1]L08!C7</f>
        <v>0</v>
      </c>
      <c r="D27" s="9">
        <v>0</v>
      </c>
      <c r="E27" s="9">
        <v>0</v>
      </c>
      <c r="F27" s="8">
        <v>0</v>
      </c>
      <c r="G27" s="8">
        <v>0</v>
      </c>
      <c r="H27" s="8">
        <v>0</v>
      </c>
      <c r="I27" s="8">
        <v>0</v>
      </c>
      <c r="J27" s="9">
        <v>0</v>
      </c>
      <c r="K27" s="9">
        <v>0</v>
      </c>
      <c r="L27" s="9">
        <v>0</v>
      </c>
    </row>
    <row r="28" spans="1:12" ht="16.899999999999999" customHeight="1">
      <c r="A28" s="6">
        <v>1030153</v>
      </c>
      <c r="B28" s="6" t="s">
        <v>36</v>
      </c>
      <c r="C28" s="8">
        <f>[1]L08!C29</f>
        <v>0</v>
      </c>
      <c r="D28" s="9">
        <v>0</v>
      </c>
      <c r="E28" s="9">
        <v>0</v>
      </c>
      <c r="F28" s="8">
        <v>0</v>
      </c>
      <c r="G28" s="8">
        <v>0</v>
      </c>
      <c r="H28" s="8">
        <v>0</v>
      </c>
      <c r="I28" s="8">
        <v>0</v>
      </c>
      <c r="J28" s="9">
        <v>0</v>
      </c>
      <c r="K28" s="9">
        <v>0</v>
      </c>
      <c r="L28" s="9">
        <v>0</v>
      </c>
    </row>
    <row r="29" spans="1:12" ht="16.899999999999999" customHeight="1">
      <c r="A29" s="6">
        <v>1030154</v>
      </c>
      <c r="B29" s="6" t="s">
        <v>37</v>
      </c>
      <c r="C29" s="8">
        <f>[1]L08!C30</f>
        <v>0</v>
      </c>
      <c r="D29" s="9">
        <v>0</v>
      </c>
      <c r="E29" s="9">
        <v>0</v>
      </c>
      <c r="F29" s="8">
        <v>0</v>
      </c>
      <c r="G29" s="8">
        <v>0</v>
      </c>
      <c r="H29" s="8">
        <v>0</v>
      </c>
      <c r="I29" s="8">
        <v>0</v>
      </c>
      <c r="J29" s="9">
        <v>0</v>
      </c>
      <c r="K29" s="9">
        <v>0</v>
      </c>
      <c r="L29" s="9">
        <v>0</v>
      </c>
    </row>
    <row r="30" spans="1:12" ht="16.899999999999999" customHeight="1">
      <c r="A30" s="6">
        <v>1030180</v>
      </c>
      <c r="B30" s="6" t="s">
        <v>38</v>
      </c>
      <c r="C30" s="8">
        <f>[1]L08!C47</f>
        <v>0</v>
      </c>
      <c r="D30" s="9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9">
        <v>0</v>
      </c>
      <c r="K30" s="9">
        <v>0</v>
      </c>
      <c r="L30" s="9">
        <v>0</v>
      </c>
    </row>
    <row r="31" spans="1:12" ht="16.899999999999999" customHeight="1">
      <c r="A31" s="6">
        <v>1030155</v>
      </c>
      <c r="B31" s="6" t="s">
        <v>39</v>
      </c>
      <c r="C31" s="8">
        <f>[1]L08!C31</f>
        <v>0</v>
      </c>
      <c r="D31" s="9">
        <v>1339</v>
      </c>
      <c r="E31" s="9">
        <v>0</v>
      </c>
      <c r="F31" s="8">
        <v>0</v>
      </c>
      <c r="G31" s="8">
        <v>475</v>
      </c>
      <c r="H31" s="8">
        <v>0</v>
      </c>
      <c r="I31" s="8">
        <v>0</v>
      </c>
      <c r="J31" s="9">
        <v>0</v>
      </c>
      <c r="K31" s="9">
        <v>0</v>
      </c>
      <c r="L31" s="9">
        <v>0</v>
      </c>
    </row>
    <row r="32" spans="1:12" ht="16.899999999999999" customHeight="1">
      <c r="A32" s="6"/>
      <c r="B32" s="6" t="s">
        <v>40</v>
      </c>
      <c r="C32" s="8">
        <f>[1]L08!C55+[1]L08!C73</f>
        <v>0</v>
      </c>
      <c r="D32" s="9">
        <v>0</v>
      </c>
      <c r="E32" s="9">
        <v>0</v>
      </c>
      <c r="F32" s="8">
        <v>0</v>
      </c>
      <c r="G32" s="8">
        <v>16</v>
      </c>
      <c r="H32" s="8">
        <v>0</v>
      </c>
      <c r="I32" s="8">
        <v>0</v>
      </c>
      <c r="J32" s="9">
        <v>74900</v>
      </c>
      <c r="K32" s="9">
        <v>0</v>
      </c>
      <c r="L32" s="9">
        <v>0</v>
      </c>
    </row>
    <row r="33" spans="1:12" ht="15.6" customHeight="1">
      <c r="A33" s="10"/>
      <c r="B33" s="6" t="s">
        <v>41</v>
      </c>
      <c r="C33" s="8">
        <v>0</v>
      </c>
      <c r="D33" s="9">
        <v>21003</v>
      </c>
      <c r="E33" s="11"/>
      <c r="F33" s="11"/>
      <c r="G33" s="11"/>
      <c r="H33" s="11"/>
      <c r="I33" s="11"/>
      <c r="J33" s="11"/>
      <c r="K33" s="9">
        <v>0</v>
      </c>
      <c r="L33" s="11"/>
    </row>
  </sheetData>
  <mergeCells count="14">
    <mergeCell ref="A1:L1"/>
    <mergeCell ref="H3:H4"/>
    <mergeCell ref="I3:I4"/>
    <mergeCell ref="J3:J4"/>
    <mergeCell ref="K3:K4"/>
    <mergeCell ref="L3:L4"/>
    <mergeCell ref="A2:L2"/>
    <mergeCell ref="A3:A4"/>
    <mergeCell ref="B3:B4"/>
    <mergeCell ref="C3:C4"/>
    <mergeCell ref="D3:D4"/>
    <mergeCell ref="E3:E4"/>
    <mergeCell ref="F3:F4"/>
    <mergeCell ref="G3:G4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2021-10-13T02:31:38Z</dcterms:created>
  <dcterms:modified xsi:type="dcterms:W3CDTF">2021-10-13T02:32:41Z</dcterms:modified>
</cp:coreProperties>
</file>