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Sheet1!$A$1:$G$27</definedName>
    <definedName name="_xlnm.Print_Titles" localSheetId="0">Sheet1!$3:$3</definedName>
  </definedNames>
  <calcPr calcId="144525"/>
</workbook>
</file>

<file path=xl/sharedStrings.xml><?xml version="1.0" encoding="utf-8"?>
<sst xmlns="http://schemas.openxmlformats.org/spreadsheetml/2006/main" count="101" uniqueCount="98">
  <si>
    <t>附件4</t>
  </si>
  <si>
    <t>2021年中央第一批水利发展资金（水利工程维修养护）绩效评价指标评分表</t>
  </si>
  <si>
    <t>一级指标</t>
  </si>
  <si>
    <t>二级指标</t>
  </si>
  <si>
    <t>三级指标</t>
  </si>
  <si>
    <t>分值</t>
  </si>
  <si>
    <t>评分要点</t>
  </si>
  <si>
    <t>评分标准</t>
  </si>
  <si>
    <t>得分</t>
  </si>
  <si>
    <t>项目决策（10分）</t>
  </si>
  <si>
    <t>项目申报（7分）</t>
  </si>
  <si>
    <t>项目申报</t>
  </si>
  <si>
    <r>
      <rPr>
        <sz val="10"/>
        <color theme="1"/>
        <rFont val="宋体"/>
        <charset val="134"/>
      </rPr>
      <t>①</t>
    </r>
    <r>
      <rPr>
        <sz val="10"/>
        <color theme="1"/>
        <rFont val="宋体"/>
        <charset val="134"/>
        <scheme val="minor"/>
      </rPr>
      <t>项目是否按照规定的程序申请设立；</t>
    </r>
    <r>
      <rPr>
        <sz val="10"/>
        <color theme="1"/>
        <rFont val="宋体"/>
        <charset val="134"/>
      </rPr>
      <t>②项目是否已经列入规划或工作计划；③事前是否已经过必要的可行性研究、专家论证、风险评估、集体决策等。</t>
    </r>
  </si>
  <si>
    <t>①按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</si>
  <si>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</si>
  <si>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具体的绩效指标；②是否通过清晰、可衡量的指标值予以体现；③是否与项目年度目标任务数或计划数相对应；④是否与预算确定的项目投资额或资金量相匹配。⑤遵循科学性、重要性、经济性、关联性原则。</t>
  </si>
  <si>
    <t>①有目标，计1分；②目标明确，细化量化良好，量化指标为2个，计1分；2个以下不计分；③目标与资金匹配良好，逻辑关系明确，计1分；④遵循四个原则，计1分，否则，酌情扣分。</t>
  </si>
  <si>
    <t>资金分配（3分）</t>
  </si>
  <si>
    <t>分配办法</t>
  </si>
  <si>
    <t>①分配办法是否健全、规范；②因素选择是否全面、合理。</t>
  </si>
  <si>
    <t>①分配办法健全、规范，计0.5分；1例不符合扣0.1分；②因素选择全面、合理，计0.5分；1例不合理扣0.1分。</t>
  </si>
  <si>
    <t>分配结果</t>
  </si>
  <si>
    <t>实际分配是否符合办法要求，结果是否公平、合理。</t>
  </si>
  <si>
    <t>实际分配符合办法要求，结果公平、合理，计1分；1例不符合扣0.1分。</t>
  </si>
  <si>
    <t>结果公示</t>
  </si>
  <si>
    <t>①资金分配结果是否在公开渠道进行公示；②公示是否及时；公示期是否达到要求；③公示内容准确；④公示内容完整。</t>
  </si>
  <si>
    <t xml:space="preserve">①资金分配结果在公开渠道进行公示，计0.5分；②公示及时；公示期达到要求，公示内容准确、完整，计0.5分。否则，酌情扣分。 </t>
  </si>
  <si>
    <t>项目管理（40分）</t>
  </si>
  <si>
    <t>预算执行（4分）</t>
  </si>
  <si>
    <t>执行进度</t>
  </si>
  <si>
    <t>预算执行进度=截止预算年度12月底已完成投资的预算项目资金/预算*100。</t>
  </si>
  <si>
    <t>①11月底前下达的，12月底完成100%，计4分；每下降1%扣0.2分，扣完为止。②12月底下达的，3月30日前完成100%，每下降1%扣0.2分，扣完为止。</t>
  </si>
  <si>
    <t>预算调整（4分）</t>
  </si>
  <si>
    <t>预算调整率</t>
  </si>
  <si>
    <t>预算调整率=预算调整金额/年初预算金额</t>
  </si>
  <si>
    <t>预算调整率低于5%计4分，按比例每上升1%扣0.2分。</t>
  </si>
  <si>
    <t>预算结转</t>
  </si>
  <si>
    <t>结余结转资金规模</t>
  </si>
  <si>
    <t>结余结转率=年末结余结转资金金额/年初预算金额</t>
  </si>
  <si>
    <t>结余结转率低于5%计3分，高于5%，按比例每上升1%，扣0.2分。</t>
  </si>
  <si>
    <t>组织管理（17分）</t>
  </si>
  <si>
    <t>政府采购</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</si>
  <si>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</si>
  <si>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</si>
  <si>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</si>
  <si>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</si>
  <si>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</si>
  <si>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管理制度</t>
  </si>
  <si>
    <t>①是否制定业务管理的相关制度；②是否制定项目资金管理办法；③相关管理制度是否合法、合规、完整；④是否按项目管理制度执行；⑤是否对项目进行中期检查与汇报，是否对项目的跟踪、监督、整改。</t>
  </si>
  <si>
    <t>①制定业务管理的相关制度0.8分；②制定项目资金管理办法0.8分；③相关管理制度合法、合规、完整0.8分；④按项目管理制度执行0.8分；⑤对项目进行中期检查与汇报，对项目的跟踪、监督、整改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</si>
  <si>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</si>
  <si>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</si>
  <si>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①评审为优，计5分；②评审为良，计4分；③评审为中，计2.5分；④评审为低，计1分；⑤评审为差，计0分。</t>
  </si>
  <si>
    <t>资金管理（12分）</t>
  </si>
  <si>
    <t>资产管理</t>
  </si>
  <si>
    <t>①资产是否保管完整、使用合规、配置合理；②资产处置是否规范，收入及时上缴。</t>
  </si>
  <si>
    <t>①资产配置合理、保管完整，帐物相符的，计1分；②资产有偿使用及处置收入及时上缴，计1分；③有明确的资产配置预算或计划，报批手续完整，计0.5分；④不超资产配置标准，计1分，发现一例超标准的本项不得分。</t>
  </si>
  <si>
    <t>资金使用</t>
  </si>
  <si>
    <t>①是否符合国家财经法规和财务管理制度以及有关专项资金管理办法的规定；②资金的支付是否有完整的审批程序和手续；③项目的重大开支是否经评估论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</si>
  <si>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</si>
  <si>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</si>
  <si>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经完成项目是否及时进行决算与审计，项目形成的固定资产是否及时登记入帐等情况；④准确性：项目实际发生支出的会计核算是否准确规范。</t>
  </si>
  <si>
    <t>①项目实际发生支出的会计核算真实、准确和规范，计1分，1例不符合扣0.2分；②项目资金投入、支出、资产等会计核算资料的完整，计1分，1例不符合扣0.2分；③各类会计核算资料提供的及时，已完成项目及时进行决算与审计，项目形成的固定资产及时登记入帐等情况，计1分，1例不符合扣0.2分；④往来处理及时，计1分，发现3年以上应收款1例倒扣0.2分,扣完为止。</t>
  </si>
  <si>
    <t>项目产出 （20分）</t>
  </si>
  <si>
    <t>产出数量</t>
  </si>
  <si>
    <t>产出完成数</t>
  </si>
  <si>
    <t>①完成小型水库维修养护164座；②完成31座水库标准化管理样板创建；③完成46处农村供水（自来水厂）设备供水管道的维修养护以及水质消毒、检测；④完成全区水雨情自动监测站点（水文）23个站点的运行维护管理。</t>
  </si>
  <si>
    <t>①完成小型水库维修养护164座，计2分，每欠1座，扣0.2分；②完成31座水库标准化管理样板创建，计2分，每欠1座扣0.2分；③完成46处农村供水（自来水厂）设备供水管道的维修养护以及水质消毒、检测，计1.5分，每欠一项未完成，扣0.2分；④完成全区水雨情自动监测站点（水文）23个站点的运行维护管理，计0.5分，每欠1个站点扣0.1分。</t>
  </si>
  <si>
    <t>产出质量</t>
  </si>
  <si>
    <t>质量达标率</t>
  </si>
  <si>
    <t>①小型水库维修养护质量评定是否达标：②水库标准化管理样板工程质量验收是否达标；③农村供水保障设备维修养护验收是否达标。④全区水雨情自动监测站点（水文）23个站点运行是否正常稳定。</t>
  </si>
  <si>
    <t>①小型水库维修养护质量评定：全年月检查考核合格100%，计1.5分，每座水库每月有1次未合格，扣0.2分；②水库标准化管理样板工程施工验收合格率达100%，计1.5分，每欠5%扣0.2分；③农村供水设备运行正常、稳定，计1.5分，出现非正常停供现象，或水质检测不合格，每次扣0.5分，直到扣完为止；④全区水雨情自动监测站点（水文）23个站点运行正常稳定，计0.5分，出现维修养护不及时，造成设备停止运行故障，每次扣0.1分。</t>
  </si>
  <si>
    <t>产出时效</t>
  </si>
  <si>
    <t>完成及时性</t>
  </si>
  <si>
    <t>项目产出是否按合同计划工期完成。</t>
  </si>
  <si>
    <t>项目产出全部按计划工期完成，计5分，每超出工期10%，扣1分，直到扣完为止。</t>
  </si>
  <si>
    <t>产出成本</t>
  </si>
  <si>
    <t>成本控制</t>
  </si>
  <si>
    <t>完成项目计划工作目标的实际节约成本与计划成本的比率，用以反映和考核项目的成本节约程度。</t>
  </si>
  <si>
    <t>项目成本支出小于或等于投资预算，计3分，超出投资预算5%以内，计2分，超出投资预算5%-10%的，计1分，超出10%以上计0分。（特殊情况经批准的除外）</t>
  </si>
  <si>
    <t>项目效益（30分）</t>
  </si>
  <si>
    <t>经济效益</t>
  </si>
  <si>
    <t>改善农业生产条件</t>
  </si>
  <si>
    <t>①水库正常运行是否有保证。②改善灌溉面积是否实现预期目标；③改善农业生产条件，灌区农业生产抵抗自然灾害能力是否得到增强。</t>
  </si>
  <si>
    <t>①水库正常运行有保证，计3分；出现坝体渗漏或其他设备故障，不能正常运行，每座扣0.5分；②改善灌溉面积实现预期目标，灌溉面积恢复率95%以上，计3分，每欠5%扣0.2分；③改善农业生产条件，灌区农业生产抵抗自然灾害能力得到增强，受灾面积较以前有所下降，计2分，未得到增强，受灾面积较以前有所提高，不计分。</t>
  </si>
  <si>
    <t>社会效益</t>
  </si>
  <si>
    <t>缓解水资源供需矛盾，提升防汛抗旱能力</t>
  </si>
  <si>
    <t>①小型水库维修养护项目的实施，水库的蓄水能力是否有提高，水资源浪费的现象是否有减少；②农田灌溉需求是否得到基本满足，大大减少水事纠纷，促进社会安定，③农村生活供水安全是否有保障。</t>
  </si>
  <si>
    <t>①小型水库维修养护项目的实施，水库的蓄水能力有提高，减少了水资源浪费的现象，计3分，出现渗漏，每个水库扣0.5分；②农田灌溉需求得到基本满足，大大减少水事纠纷，促进社会安定，计2分，每发生水事纠纷，扣0.5分；③农村生活供水有保障，计2分。发生水质污染造成不良影响的，本项计0分。</t>
  </si>
  <si>
    <t>环境效益</t>
  </si>
  <si>
    <t>生态环境效益</t>
  </si>
  <si>
    <t>①水库调节河道流量，水库对减少洪水及连锁产生的次生灾害是否起到很好的预防作用。②水库对于保证农作物的水分需求，减少地下水开采的作用是否增强，③水库形成特殊的库型水生生态系统，自净能力和抗污染能力是否有提高。④是否有利于生态环境保护。</t>
  </si>
  <si>
    <t>①水库调节河道流量，对减少洪水及连锁产生的次生灾害起到了很好的预防作用，计2分，未起到预防作用，汛期库区下游发生较大的洪涝灾害，每起扣0.2分；②水库对于保证农作物的水分需求，减少地下水开采的作用得到增强，计1.5分，作用不大，地下水开采现象未减少，计0分；③水库形成特殊的库型水生生态系统，自净能力和抗污染能力有提高，计1分。无提高，计0分。④有利于生态保护，野生鸟类数量和种类有所增加，计0.5分。</t>
  </si>
  <si>
    <t>服务对象满意程度</t>
  </si>
  <si>
    <t>受益农户满意度</t>
  </si>
  <si>
    <t>项目区受益农户的满意度。</t>
  </si>
  <si>
    <t>通过开展调查受益农户满意度达到：①95%（含）以上满意的，计10分；②90%（含）-95%的，计9分；③85-90%的，计8分。70-85%计6分，65-70%计5分，60-65%计4分，60%以下不计分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</si>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</sst>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6"/>
      <color theme="1"/>
      <name val="仿宋"/>
      <charset val="134"/>
    </font>
    <font>
      <sz val="10"/>
      <color theme="1"/>
      <name val="宋体"/>
      <charset val="134"/>
    </font>
    <font>
      <sz val="10"/>
      <color theme="1"/>
      <name val="宋体"/>
      <charset val="134"/>
      <scheme val="minor"/>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8" fillId="9" borderId="0" applyNumberFormat="0" applyBorder="0" applyAlignment="0" applyProtection="0">
      <alignment vertical="center"/>
    </xf>
    <xf numFmtId="0" fontId="11" fillId="0" borderId="8" applyNumberFormat="0" applyFill="0" applyAlignment="0" applyProtection="0">
      <alignment vertical="center"/>
    </xf>
    <xf numFmtId="0" fontId="8" fillId="10" borderId="0" applyNumberFormat="0" applyBorder="0" applyAlignment="0" applyProtection="0">
      <alignment vertical="center"/>
    </xf>
    <xf numFmtId="0" fontId="17" fillId="11" borderId="9" applyNumberFormat="0" applyAlignment="0" applyProtection="0">
      <alignment vertical="center"/>
    </xf>
    <xf numFmtId="0" fontId="18" fillId="11" borderId="5" applyNumberFormat="0" applyAlignment="0" applyProtection="0">
      <alignment vertical="center"/>
    </xf>
    <xf numFmtId="0" fontId="19"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1">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vertical="center" wrapText="1"/>
    </xf>
    <xf numFmtId="0" fontId="3"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0" fillId="0" borderId="1" xfId="0" applyBorder="1">
      <alignment vertical="center"/>
    </xf>
    <xf numFmtId="0" fontId="0" fillId="0" borderId="0" xfId="0" applyAlignment="1">
      <alignment vertical="center"/>
    </xf>
    <xf numFmtId="0" fontId="0" fillId="0" borderId="0" xfId="0" applyAlignment="1">
      <alignment horizontal="left" vertical="center"/>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tabSelected="1" workbookViewId="0">
      <selection activeCell="A1" sqref="A1:C1"/>
    </sheetView>
  </sheetViews>
  <sheetFormatPr defaultColWidth="9" defaultRowHeight="13.5"/>
  <cols>
    <col min="1" max="1" width="8.25" customWidth="1"/>
    <col min="2" max="2" width="8.75" customWidth="1"/>
    <col min="3" max="3" width="9.63333333333333" customWidth="1"/>
    <col min="4" max="4" width="6.25" customWidth="1"/>
    <col min="5" max="5" width="40.5" customWidth="1"/>
    <col min="6" max="6" width="48.25" customWidth="1"/>
  </cols>
  <sheetData>
    <row r="1" ht="39" customHeight="1" spans="1:3">
      <c r="A1" s="1" t="s">
        <v>0</v>
      </c>
      <c r="B1" s="1"/>
      <c r="C1" s="1"/>
    </row>
    <row r="2" ht="33" customHeight="1" spans="1:7">
      <c r="A2" s="2" t="s">
        <v>1</v>
      </c>
      <c r="B2" s="2"/>
      <c r="C2" s="2"/>
      <c r="D2" s="2"/>
      <c r="E2" s="2"/>
      <c r="F2" s="2"/>
      <c r="G2" s="2"/>
    </row>
    <row r="3" ht="33" customHeight="1" spans="1:7">
      <c r="A3" s="3" t="s">
        <v>2</v>
      </c>
      <c r="B3" s="3" t="s">
        <v>3</v>
      </c>
      <c r="C3" s="3" t="s">
        <v>4</v>
      </c>
      <c r="D3" s="4" t="s">
        <v>5</v>
      </c>
      <c r="E3" s="3" t="s">
        <v>6</v>
      </c>
      <c r="F3" s="3" t="s">
        <v>7</v>
      </c>
      <c r="G3" s="3" t="s">
        <v>8</v>
      </c>
    </row>
    <row r="4" ht="92" customHeight="1" spans="1:7">
      <c r="A4" s="4" t="s">
        <v>9</v>
      </c>
      <c r="B4" s="4" t="s">
        <v>10</v>
      </c>
      <c r="C4" s="3" t="s">
        <v>11</v>
      </c>
      <c r="D4" s="3">
        <v>2</v>
      </c>
      <c r="E4" s="5" t="s">
        <v>12</v>
      </c>
      <c r="F4" s="6" t="s">
        <v>13</v>
      </c>
      <c r="G4" s="3">
        <v>2</v>
      </c>
    </row>
    <row r="5" ht="79" customHeight="1" spans="1:7">
      <c r="A5" s="4"/>
      <c r="B5" s="4"/>
      <c r="C5" s="3" t="s">
        <v>14</v>
      </c>
      <c r="D5" s="3">
        <v>5</v>
      </c>
      <c r="E5" s="7" t="s">
        <v>15</v>
      </c>
      <c r="F5" s="5" t="s">
        <v>16</v>
      </c>
      <c r="G5" s="3">
        <v>5</v>
      </c>
    </row>
    <row r="6" ht="39" customHeight="1" spans="1:7">
      <c r="A6" s="4"/>
      <c r="B6" s="4" t="s">
        <v>17</v>
      </c>
      <c r="C6" s="8" t="s">
        <v>18</v>
      </c>
      <c r="D6" s="4">
        <v>1</v>
      </c>
      <c r="E6" s="7" t="s">
        <v>19</v>
      </c>
      <c r="F6" s="6" t="s">
        <v>20</v>
      </c>
      <c r="G6" s="3">
        <v>1</v>
      </c>
    </row>
    <row r="7" ht="37" customHeight="1" spans="1:7">
      <c r="A7" s="4"/>
      <c r="B7" s="4"/>
      <c r="C7" s="8" t="s">
        <v>21</v>
      </c>
      <c r="D7" s="4">
        <v>1</v>
      </c>
      <c r="E7" s="7" t="s">
        <v>22</v>
      </c>
      <c r="F7" s="6" t="s">
        <v>23</v>
      </c>
      <c r="G7" s="3">
        <v>1</v>
      </c>
    </row>
    <row r="8" ht="55" customHeight="1" spans="1:7">
      <c r="A8" s="4"/>
      <c r="B8" s="4"/>
      <c r="C8" s="8" t="s">
        <v>24</v>
      </c>
      <c r="D8" s="4">
        <v>1</v>
      </c>
      <c r="E8" s="6" t="s">
        <v>25</v>
      </c>
      <c r="F8" s="6" t="s">
        <v>26</v>
      </c>
      <c r="G8" s="3">
        <v>1</v>
      </c>
    </row>
    <row r="9" ht="56" customHeight="1" spans="1:7">
      <c r="A9" s="4" t="s">
        <v>27</v>
      </c>
      <c r="B9" s="8" t="s">
        <v>28</v>
      </c>
      <c r="C9" s="8" t="s">
        <v>29</v>
      </c>
      <c r="D9" s="4">
        <v>4</v>
      </c>
      <c r="E9" s="6" t="s">
        <v>30</v>
      </c>
      <c r="F9" s="6" t="s">
        <v>31</v>
      </c>
      <c r="G9" s="3">
        <v>3.1</v>
      </c>
    </row>
    <row r="10" ht="37" customHeight="1" spans="1:7">
      <c r="A10" s="4"/>
      <c r="B10" s="8" t="s">
        <v>32</v>
      </c>
      <c r="C10" s="8" t="s">
        <v>33</v>
      </c>
      <c r="D10" s="4">
        <v>4</v>
      </c>
      <c r="E10" s="6" t="s">
        <v>34</v>
      </c>
      <c r="F10" s="6" t="s">
        <v>35</v>
      </c>
      <c r="G10" s="3">
        <v>4</v>
      </c>
    </row>
    <row r="11" ht="36" customHeight="1" spans="1:7">
      <c r="A11" s="4"/>
      <c r="B11" s="8" t="s">
        <v>36</v>
      </c>
      <c r="C11" s="8" t="s">
        <v>37</v>
      </c>
      <c r="D11" s="4">
        <v>3</v>
      </c>
      <c r="E11" s="6" t="s">
        <v>38</v>
      </c>
      <c r="F11" s="6" t="s">
        <v>39</v>
      </c>
      <c r="G11" s="3">
        <v>3</v>
      </c>
    </row>
    <row r="12" ht="42" customHeight="1" spans="1:7">
      <c r="A12" s="4"/>
      <c r="B12" s="4" t="s">
        <v>40</v>
      </c>
      <c r="C12" s="8" t="s">
        <v>41</v>
      </c>
      <c r="D12" s="4">
        <v>4</v>
      </c>
      <c r="E12" s="6" t="s">
        <v>42</v>
      </c>
      <c r="F12" s="6" t="s">
        <v>43</v>
      </c>
      <c r="G12" s="3">
        <v>3.5</v>
      </c>
    </row>
    <row r="13" ht="33" customHeight="1" spans="1:7">
      <c r="A13" s="4"/>
      <c r="B13" s="4"/>
      <c r="C13" s="8" t="s">
        <v>44</v>
      </c>
      <c r="D13" s="4">
        <v>4</v>
      </c>
      <c r="E13" s="6" t="s">
        <v>45</v>
      </c>
      <c r="F13" s="6" t="s">
        <v>46</v>
      </c>
      <c r="G13" s="3">
        <v>4</v>
      </c>
    </row>
    <row r="14" ht="79" customHeight="1" spans="1:7">
      <c r="A14" s="4"/>
      <c r="B14" s="4"/>
      <c r="C14" s="8" t="s">
        <v>47</v>
      </c>
      <c r="D14" s="4">
        <v>4</v>
      </c>
      <c r="E14" s="6" t="s">
        <v>48</v>
      </c>
      <c r="F14" s="6" t="s">
        <v>49</v>
      </c>
      <c r="G14" s="3">
        <v>4</v>
      </c>
    </row>
    <row r="15" ht="84" customHeight="1" spans="1:7">
      <c r="A15" s="4"/>
      <c r="B15" s="4"/>
      <c r="C15" s="8" t="s">
        <v>50</v>
      </c>
      <c r="D15" s="4">
        <v>5</v>
      </c>
      <c r="E15" s="6" t="s">
        <v>51</v>
      </c>
      <c r="F15" s="6" t="s">
        <v>52</v>
      </c>
      <c r="G15" s="3">
        <v>5</v>
      </c>
    </row>
    <row r="16" ht="68" customHeight="1" spans="1:7">
      <c r="A16" s="9" t="s">
        <v>27</v>
      </c>
      <c r="B16" s="9" t="s">
        <v>53</v>
      </c>
      <c r="C16" s="8" t="s">
        <v>54</v>
      </c>
      <c r="D16" s="4">
        <v>4</v>
      </c>
      <c r="E16" s="6" t="s">
        <v>55</v>
      </c>
      <c r="F16" s="6" t="s">
        <v>56</v>
      </c>
      <c r="G16" s="3">
        <v>4</v>
      </c>
    </row>
    <row r="17" ht="118" customHeight="1" spans="1:7">
      <c r="A17" s="10"/>
      <c r="B17" s="10"/>
      <c r="C17" s="8" t="s">
        <v>57</v>
      </c>
      <c r="D17" s="4">
        <v>4</v>
      </c>
      <c r="E17" s="6" t="s">
        <v>58</v>
      </c>
      <c r="F17" s="6" t="s">
        <v>59</v>
      </c>
      <c r="G17" s="3">
        <v>4</v>
      </c>
    </row>
    <row r="18" ht="110" customHeight="1" spans="1:7">
      <c r="A18" s="11"/>
      <c r="B18" s="11"/>
      <c r="C18" s="8" t="s">
        <v>60</v>
      </c>
      <c r="D18" s="4">
        <v>4</v>
      </c>
      <c r="E18" s="6" t="s">
        <v>61</v>
      </c>
      <c r="F18" s="6" t="s">
        <v>62</v>
      </c>
      <c r="G18" s="3">
        <v>4</v>
      </c>
    </row>
    <row r="19" ht="111" customHeight="1" spans="1:7">
      <c r="A19" s="8" t="s">
        <v>63</v>
      </c>
      <c r="B19" s="12" t="s">
        <v>64</v>
      </c>
      <c r="C19" s="6" t="s">
        <v>65</v>
      </c>
      <c r="D19" s="12">
        <v>6</v>
      </c>
      <c r="E19" s="6" t="s">
        <v>66</v>
      </c>
      <c r="F19" s="6" t="s">
        <v>67</v>
      </c>
      <c r="G19" s="3">
        <v>5.4</v>
      </c>
    </row>
    <row r="20" ht="111" customHeight="1" spans="1:7">
      <c r="A20" s="10" t="s">
        <v>63</v>
      </c>
      <c r="B20" s="13" t="s">
        <v>68</v>
      </c>
      <c r="C20" s="14" t="s">
        <v>69</v>
      </c>
      <c r="D20" s="14">
        <v>5</v>
      </c>
      <c r="E20" s="13" t="s">
        <v>70</v>
      </c>
      <c r="F20" s="13" t="s">
        <v>71</v>
      </c>
      <c r="G20" s="3">
        <v>4.6</v>
      </c>
    </row>
    <row r="21" ht="48" customHeight="1" spans="1:7">
      <c r="A21" s="10"/>
      <c r="B21" s="6" t="s">
        <v>72</v>
      </c>
      <c r="C21" s="12" t="s">
        <v>73</v>
      </c>
      <c r="D21" s="12">
        <v>5</v>
      </c>
      <c r="E21" s="6" t="s">
        <v>74</v>
      </c>
      <c r="F21" s="6" t="s">
        <v>75</v>
      </c>
      <c r="G21" s="3">
        <v>5</v>
      </c>
    </row>
    <row r="22" ht="53" customHeight="1" spans="1:7">
      <c r="A22" s="11"/>
      <c r="B22" s="12" t="s">
        <v>76</v>
      </c>
      <c r="C22" s="12" t="s">
        <v>77</v>
      </c>
      <c r="D22" s="12">
        <v>4</v>
      </c>
      <c r="E22" s="6" t="s">
        <v>78</v>
      </c>
      <c r="F22" s="6" t="s">
        <v>79</v>
      </c>
      <c r="G22" s="3">
        <v>4</v>
      </c>
    </row>
    <row r="23" ht="87" customHeight="1" spans="1:10">
      <c r="A23" s="15" t="s">
        <v>80</v>
      </c>
      <c r="B23" s="12" t="s">
        <v>81</v>
      </c>
      <c r="C23" s="12" t="s">
        <v>82</v>
      </c>
      <c r="D23" s="12">
        <v>8</v>
      </c>
      <c r="E23" s="6" t="s">
        <v>83</v>
      </c>
      <c r="F23" s="6" t="s">
        <v>84</v>
      </c>
      <c r="G23" s="3">
        <v>8</v>
      </c>
      <c r="J23" s="20"/>
    </row>
    <row r="24" ht="80" customHeight="1" spans="1:7">
      <c r="A24" s="15"/>
      <c r="B24" s="6" t="s">
        <v>85</v>
      </c>
      <c r="C24" s="12" t="s">
        <v>86</v>
      </c>
      <c r="D24" s="12">
        <v>7</v>
      </c>
      <c r="E24" s="6" t="s">
        <v>87</v>
      </c>
      <c r="F24" s="6" t="s">
        <v>88</v>
      </c>
      <c r="G24" s="3">
        <v>7</v>
      </c>
    </row>
    <row r="25" ht="122" customHeight="1" spans="1:7">
      <c r="A25" s="16" t="s">
        <v>80</v>
      </c>
      <c r="B25" s="6" t="s">
        <v>89</v>
      </c>
      <c r="C25" s="12" t="s">
        <v>90</v>
      </c>
      <c r="D25" s="12">
        <v>5</v>
      </c>
      <c r="E25" s="6" t="s">
        <v>91</v>
      </c>
      <c r="F25" s="6" t="s">
        <v>92</v>
      </c>
      <c r="G25" s="3">
        <v>5</v>
      </c>
    </row>
    <row r="26" ht="63" customHeight="1" spans="1:7">
      <c r="A26" s="16"/>
      <c r="B26" s="6" t="s">
        <v>93</v>
      </c>
      <c r="C26" s="6" t="s">
        <v>94</v>
      </c>
      <c r="D26" s="4">
        <v>10</v>
      </c>
      <c r="E26" s="6" t="s">
        <v>95</v>
      </c>
      <c r="F26" s="6" t="s">
        <v>96</v>
      </c>
      <c r="G26" s="3">
        <v>10</v>
      </c>
    </row>
    <row r="27" ht="32" customHeight="1" spans="1:7">
      <c r="A27" s="3" t="s">
        <v>97</v>
      </c>
      <c r="B27" s="3"/>
      <c r="C27" s="3"/>
      <c r="D27" s="3">
        <f>SUM(D4:D26)</f>
        <v>100</v>
      </c>
      <c r="E27" s="17"/>
      <c r="F27" s="17"/>
      <c r="G27" s="3">
        <f>SUM(G4:G26)</f>
        <v>97.6</v>
      </c>
    </row>
    <row r="29" ht="28" customHeight="1"/>
    <row r="30" ht="28" customHeight="1" spans="5:6">
      <c r="E30" s="18"/>
      <c r="F30" s="18"/>
    </row>
    <row r="31" ht="28" customHeight="1" spans="5:6">
      <c r="E31" s="18"/>
      <c r="F31" s="18"/>
    </row>
    <row r="32" ht="28" customHeight="1" spans="5:6">
      <c r="E32" s="18"/>
      <c r="F32" s="18"/>
    </row>
    <row r="33" ht="28" customHeight="1" spans="5:6">
      <c r="E33" s="19"/>
      <c r="F33" s="19"/>
    </row>
    <row r="34" ht="28" customHeight="1" spans="5:6">
      <c r="E34" s="18"/>
      <c r="F34" s="18"/>
    </row>
    <row r="35" ht="28" customHeight="1" spans="5:6">
      <c r="E35" s="19"/>
      <c r="F35" s="19"/>
    </row>
    <row r="36" ht="28" customHeight="1" spans="5:6">
      <c r="E36" s="19"/>
      <c r="F36" s="19"/>
    </row>
    <row r="37" ht="28" customHeight="1"/>
    <row r="38" ht="28" customHeight="1"/>
    <row r="39" ht="28" customHeight="1" spans="5:6">
      <c r="E39" s="18"/>
      <c r="F39" s="18"/>
    </row>
    <row r="40" ht="28" customHeight="1" spans="5:6">
      <c r="E40" s="19"/>
      <c r="F40" s="19"/>
    </row>
    <row r="41" ht="28" customHeight="1"/>
    <row r="42" ht="28" customHeight="1"/>
    <row r="43" ht="28" customHeight="1"/>
    <row r="44" ht="28" customHeight="1"/>
    <row r="45" ht="28" customHeight="1"/>
    <row r="46" ht="28" customHeight="1"/>
    <row r="47" ht="28" customHeight="1"/>
    <row r="48" ht="28" customHeight="1"/>
    <row r="49" ht="28" customHeight="1"/>
    <row r="50" ht="28" customHeight="1"/>
    <row r="51" ht="28" customHeight="1"/>
    <row r="52" ht="28" customHeight="1"/>
  </sheetData>
  <mergeCells count="16">
    <mergeCell ref="A1:C1"/>
    <mergeCell ref="A2:G2"/>
    <mergeCell ref="A27:C27"/>
    <mergeCell ref="E33:F33"/>
    <mergeCell ref="E35:F35"/>
    <mergeCell ref="E36:F36"/>
    <mergeCell ref="E40:F40"/>
    <mergeCell ref="A4:A8"/>
    <mergeCell ref="A9:A15"/>
    <mergeCell ref="A16:A18"/>
    <mergeCell ref="A20:A22"/>
    <mergeCell ref="A23:A24"/>
    <mergeCell ref="B4:B5"/>
    <mergeCell ref="B6:B8"/>
    <mergeCell ref="B12:B15"/>
    <mergeCell ref="B16:B18"/>
  </mergeCells>
  <pageMargins left="0.904861111111111" right="0.511805555555556"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2021-07-28T07:45:00Z</dcterms:created>
  <dcterms:modified xsi:type="dcterms:W3CDTF">2022-12-02T03:55:42Z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05F19ED3FB744876B758DDA864372DC2</vt:lpwstr>
  </property>
  <property fmtid="{D5CDD505-2E9C-101B-9397-08002B2CF9AE}" pid="3" name="KSOProductBuildVer">
    <vt:lpwstr>2052-11.1.0.12763</vt:lpwstr>
  </property>
</Properties>
</file>