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2023年机插资金发放明细表20231113" sheetId="8" r:id="rId1"/>
  </sheets>
  <definedNames>
    <definedName name="_xlnm.Print_Titles" localSheetId="0">'2023年机插资金发放明细表20231113'!$2:$2</definedName>
  </definedNames>
  <calcPr calcId="144525"/>
</workbook>
</file>

<file path=xl/sharedStrings.xml><?xml version="1.0" encoding="utf-8"?>
<sst xmlns="http://schemas.openxmlformats.org/spreadsheetml/2006/main" count="152" uniqueCount="140">
  <si>
    <t>赫山区2023年水稻机插（抛）服务作业面积区级复查情况统计表（公示）20231113</t>
  </si>
  <si>
    <t>序号</t>
  </si>
  <si>
    <t>主体名称</t>
  </si>
  <si>
    <t>联系人</t>
  </si>
  <si>
    <t>联系电活</t>
  </si>
  <si>
    <t>服务乡镇</t>
  </si>
  <si>
    <t>机插(亩)</t>
  </si>
  <si>
    <t>机抛(亩)</t>
  </si>
  <si>
    <t>面积合计（亩）</t>
  </si>
  <si>
    <t>备注</t>
  </si>
  <si>
    <t>赫山区高粱坪农机专业合作社</t>
  </si>
  <si>
    <t>夏志鹏</t>
  </si>
  <si>
    <t>八字哨高粱坪村</t>
  </si>
  <si>
    <t>赫山区牧笛农机合作社</t>
  </si>
  <si>
    <t>赵建乐</t>
  </si>
  <si>
    <t>八字哨金家堤</t>
  </si>
  <si>
    <t>赫山区乐豪农机合作社</t>
  </si>
  <si>
    <t>汤学兵</t>
  </si>
  <si>
    <t>笔架山乡笔架山村</t>
  </si>
  <si>
    <t>汤应平</t>
  </si>
  <si>
    <t>笔架山乡</t>
  </si>
  <si>
    <t>赫山区跃红农机专业合作社</t>
  </si>
  <si>
    <t>周光跃</t>
  </si>
  <si>
    <t>笔架山乡凤凰湖村</t>
  </si>
  <si>
    <t>赫山区朝贤农机专业合作社</t>
  </si>
  <si>
    <t>徐应林</t>
  </si>
  <si>
    <t>笔架山乡金龙潭村</t>
  </si>
  <si>
    <t>赫山区兴胜农机专业合作社</t>
  </si>
  <si>
    <t>何秋良</t>
  </si>
  <si>
    <t>笔架山乡谭家桥村</t>
  </si>
  <si>
    <t>赫山区运春农机专业合作社</t>
  </si>
  <si>
    <t>何文杰</t>
  </si>
  <si>
    <t>赫山区新建农机专业合作社</t>
  </si>
  <si>
    <t>杨利明</t>
  </si>
  <si>
    <t>衡龙桥镇湘江西村</t>
  </si>
  <si>
    <t>赫山区再良农机合作社</t>
  </si>
  <si>
    <t>余再良</t>
  </si>
  <si>
    <t>衡龙桥镇</t>
  </si>
  <si>
    <t>益阳市赫山区益坤种植合作社</t>
  </si>
  <si>
    <t>张安妮</t>
  </si>
  <si>
    <t>益阳市卫红农机专业合作社</t>
  </si>
  <si>
    <t>盛洪春</t>
  </si>
  <si>
    <t>会龙山街道大河坪村</t>
  </si>
  <si>
    <t>益阳市星飞农机专业合作社</t>
  </si>
  <si>
    <t>谭新桥</t>
  </si>
  <si>
    <t>赫山区超胜农机专业合作社</t>
  </si>
  <si>
    <t>孙端辉</t>
  </si>
  <si>
    <t>兰溪镇槐花村</t>
  </si>
  <si>
    <t>赫山区宏柳农机专业合作社</t>
  </si>
  <si>
    <t>曹运兵</t>
  </si>
  <si>
    <t>兰溪镇黄湖村</t>
  </si>
  <si>
    <t>赫山区舜良农机专业合作社</t>
  </si>
  <si>
    <t>赵敬</t>
  </si>
  <si>
    <t>兰溪镇金石村</t>
  </si>
  <si>
    <t>赫山区芳兰农机专业合作社</t>
  </si>
  <si>
    <t>黄赛斌</t>
  </si>
  <si>
    <t>兰溪镇千家洲村</t>
  </si>
  <si>
    <t>赫山区金竹坪农机专业合作社</t>
  </si>
  <si>
    <t>陈军飞</t>
  </si>
  <si>
    <t>兰溪镇双港子村</t>
  </si>
  <si>
    <t>赫山区光伍农机专业合作社</t>
  </si>
  <si>
    <t>汤新雨</t>
  </si>
  <si>
    <t>兰溪镇</t>
  </si>
  <si>
    <t>益民农业农民专业合作社</t>
  </si>
  <si>
    <t>李旭芳</t>
  </si>
  <si>
    <t>赫山区立红农机专业合作社</t>
  </si>
  <si>
    <t>张立红</t>
  </si>
  <si>
    <t>兰溪镇新月村</t>
  </si>
  <si>
    <t>赫山区湘玲农机专业合作社</t>
  </si>
  <si>
    <t>陈湘玲</t>
  </si>
  <si>
    <t>赫山区社联农机专业合作社</t>
  </si>
  <si>
    <t>吴迪毛</t>
  </si>
  <si>
    <t>龙光桥街道进港村</t>
  </si>
  <si>
    <t>赫山区鸿运农机专业合作社</t>
  </si>
  <si>
    <t>蔡 礼</t>
  </si>
  <si>
    <t>赫山区定农农机专业合作社</t>
  </si>
  <si>
    <t>肖定保</t>
  </si>
  <si>
    <t>龙光桥街道米香村</t>
  </si>
  <si>
    <t>赫山区惠民农机专业合作社</t>
  </si>
  <si>
    <t>冷卫国</t>
  </si>
  <si>
    <t>赫山区建民农机专业合作社</t>
  </si>
  <si>
    <t>李电波</t>
  </si>
  <si>
    <t>龙光桥街道天成垸村</t>
  </si>
  <si>
    <t>赫山区庆伟农机专业合作社</t>
  </si>
  <si>
    <t>汤庆</t>
  </si>
  <si>
    <t>赫山区永超农机专业合作社</t>
  </si>
  <si>
    <t>曹介民</t>
  </si>
  <si>
    <t>龙光桥街道五龙坝村</t>
  </si>
  <si>
    <t>赫山区邦得农机专业合作社</t>
  </si>
  <si>
    <t>曹夸</t>
  </si>
  <si>
    <t>龙光桥街道</t>
  </si>
  <si>
    <t>赫山区广联农机专业合作社</t>
  </si>
  <si>
    <t>周碧云</t>
  </si>
  <si>
    <t>泥江口镇樊家庙村</t>
  </si>
  <si>
    <t>赫山区帅美农机专业合作社</t>
  </si>
  <si>
    <t>蔡术军</t>
  </si>
  <si>
    <t>赫山区常青农机专业合作社</t>
  </si>
  <si>
    <t>段常青</t>
  </si>
  <si>
    <t>欧江岔镇大胜村九组</t>
  </si>
  <si>
    <t>赫山区铁牛农机合作社</t>
  </si>
  <si>
    <t>姚志明</t>
  </si>
  <si>
    <t>欧江岔镇闸坝湖村</t>
  </si>
  <si>
    <t>赫山区众鑫农机专业合作社</t>
  </si>
  <si>
    <t>张志辉</t>
  </si>
  <si>
    <t>赫山区旺府合作社</t>
  </si>
  <si>
    <t>陈腊清</t>
  </si>
  <si>
    <t>欧江岔镇</t>
  </si>
  <si>
    <t>益阳武祥金穗农机服务有限公司</t>
  </si>
  <si>
    <t>陈祥云</t>
  </si>
  <si>
    <t>欧江岔镇八甲岭村</t>
  </si>
  <si>
    <t>刘永清</t>
  </si>
  <si>
    <t>赫山区数字化农业农机农民合作社</t>
  </si>
  <si>
    <t>龚翠先</t>
  </si>
  <si>
    <t>泉交河镇</t>
  </si>
  <si>
    <t>赫山区福稻农机专业合作社</t>
  </si>
  <si>
    <t>郭世贤</t>
  </si>
  <si>
    <t>赫山区中亿农机专业合作社</t>
  </si>
  <si>
    <t>俞聪</t>
  </si>
  <si>
    <t>泉交河镇奎星村</t>
  </si>
  <si>
    <t>赫山区旭东农机专业合作社</t>
  </si>
  <si>
    <t>朱验军</t>
  </si>
  <si>
    <t>泉交河镇泞湖桥村</t>
  </si>
  <si>
    <t>赫山区岳好农机合作社</t>
  </si>
  <si>
    <t>王哲如</t>
  </si>
  <si>
    <t>岳家桥镇枫树山村</t>
  </si>
  <si>
    <t>赫山区恒茂农机专业合作社</t>
  </si>
  <si>
    <t>符建平</t>
  </si>
  <si>
    <t>岳家桥镇南桥官村</t>
  </si>
  <si>
    <t>赫山区顺发农机专业合作社</t>
  </si>
  <si>
    <t>王润培</t>
  </si>
  <si>
    <t>岳家桥镇石牛坝村</t>
  </si>
  <si>
    <t>谢吉希</t>
  </si>
  <si>
    <t>岳家桥镇</t>
  </si>
  <si>
    <t>赫山区赞歌农机专业合作社</t>
  </si>
  <si>
    <t>向天歌</t>
  </si>
  <si>
    <t>沧水铺镇</t>
  </si>
  <si>
    <t>赫山区好宽农机专业合作社</t>
  </si>
  <si>
    <t>周仁康</t>
  </si>
  <si>
    <t>新市渡镇</t>
  </si>
  <si>
    <t>合          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</si>
</sst>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8"/>
      <color theme="1"/>
      <name val="方正黑体简体"/>
      <charset val="134"/>
    </font>
    <font>
      <sz val="18"/>
      <color theme="1"/>
      <name val="仿宋_GB2312"/>
      <charset val="134"/>
    </font>
    <font>
      <sz val="18"/>
      <color rgb="FFFF0000"/>
      <name val="仿宋_GB2312"/>
      <charset val="134"/>
    </font>
    <font>
      <sz val="18"/>
      <name val="仿宋_GB2312"/>
      <charset val="134"/>
    </font>
    <font>
      <sz val="18"/>
      <color theme="1"/>
      <name val="宋体"/>
      <charset val="134"/>
      <scheme val="minor"/>
    </font>
    <font>
      <sz val="9"/>
      <color theme="1"/>
      <name val="仿宋_GB2312"/>
      <charset val="134"/>
    </font>
    <font>
      <sz val="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zoomScale="110" zoomScaleNormal="110" topLeftCell="A40" workbookViewId="0">
      <selection activeCell="K3" sqref="K3"/>
    </sheetView>
  </sheetViews>
  <sheetFormatPr defaultColWidth="9" defaultRowHeight="24" customHeight="1"/>
  <cols>
    <col min="1" max="1" width="8.06666666666667" style="3" customWidth="1"/>
    <col min="2" max="2" width="43.2916666666667" style="3" customWidth="1"/>
    <col min="3" max="3" width="12.275" style="2" customWidth="1"/>
    <col min="4" max="4" width="21.7083333333333" style="3" customWidth="1"/>
    <col min="5" max="5" width="29.3083333333333" style="3" customWidth="1"/>
    <col min="6" max="6" width="15.3333333333333" style="3" customWidth="1"/>
    <col min="7" max="7" width="15" style="3" customWidth="1"/>
    <col min="8" max="8" width="26.475" style="3" customWidth="1"/>
    <col min="9" max="9" width="11.475" style="3" customWidth="1"/>
    <col min="10" max="16384" width="9" style="3"/>
  </cols>
  <sheetData>
    <row r="1" ht="4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</row>
    <row r="3" s="2" customFormat="1" customHeight="1" spans="1:9">
      <c r="A3" s="7">
        <v>1</v>
      </c>
      <c r="B3" s="7" t="s">
        <v>10</v>
      </c>
      <c r="C3" s="8" t="s">
        <v>11</v>
      </c>
      <c r="D3" s="8">
        <v>18075974186</v>
      </c>
      <c r="E3" s="7" t="s">
        <v>12</v>
      </c>
      <c r="F3" s="7">
        <v>72.98</v>
      </c>
      <c r="G3" s="7">
        <v>1616.4</v>
      </c>
      <c r="H3" s="7">
        <f>F3+G3</f>
        <v>1689.38</v>
      </c>
      <c r="I3" s="7"/>
    </row>
    <row r="4" s="2" customFormat="1" customHeight="1" spans="1:9">
      <c r="A4" s="7">
        <v>2</v>
      </c>
      <c r="B4" s="7" t="s">
        <v>13</v>
      </c>
      <c r="C4" s="8" t="s">
        <v>14</v>
      </c>
      <c r="D4" s="8">
        <v>18973778820</v>
      </c>
      <c r="E4" s="7" t="s">
        <v>15</v>
      </c>
      <c r="F4" s="7">
        <v>0</v>
      </c>
      <c r="G4" s="7">
        <v>1135.7</v>
      </c>
      <c r="H4" s="7">
        <f t="shared" ref="H4:H51" si="0">F4+G4</f>
        <v>1135.7</v>
      </c>
      <c r="I4" s="7"/>
    </row>
    <row r="5" s="2" customFormat="1" customHeight="1" spans="1:9">
      <c r="A5" s="7">
        <v>3</v>
      </c>
      <c r="B5" s="7" t="s">
        <v>16</v>
      </c>
      <c r="C5" s="8" t="s">
        <v>17</v>
      </c>
      <c r="D5" s="8">
        <v>18173797968</v>
      </c>
      <c r="E5" s="7" t="s">
        <v>18</v>
      </c>
      <c r="F5" s="7">
        <v>0</v>
      </c>
      <c r="G5" s="7">
        <v>822.49</v>
      </c>
      <c r="H5" s="7">
        <f t="shared" si="0"/>
        <v>822.49</v>
      </c>
      <c r="I5" s="7"/>
    </row>
    <row r="6" s="2" customFormat="1" customHeight="1" spans="1:9">
      <c r="A6" s="7">
        <v>4</v>
      </c>
      <c r="B6" s="7"/>
      <c r="C6" s="8" t="s">
        <v>19</v>
      </c>
      <c r="D6" s="8">
        <v>18173797962</v>
      </c>
      <c r="E6" s="7" t="s">
        <v>20</v>
      </c>
      <c r="F6" s="7">
        <v>0</v>
      </c>
      <c r="G6" s="7">
        <v>885.47</v>
      </c>
      <c r="H6" s="7">
        <f t="shared" si="0"/>
        <v>885.47</v>
      </c>
      <c r="I6" s="7"/>
    </row>
    <row r="7" s="2" customFormat="1" customHeight="1" spans="1:9">
      <c r="A7" s="7">
        <v>5</v>
      </c>
      <c r="B7" s="7" t="s">
        <v>21</v>
      </c>
      <c r="C7" s="8" t="s">
        <v>22</v>
      </c>
      <c r="D7" s="8">
        <v>15575103588</v>
      </c>
      <c r="E7" s="7" t="s">
        <v>23</v>
      </c>
      <c r="F7" s="7">
        <v>724.98</v>
      </c>
      <c r="G7" s="7">
        <v>440.66</v>
      </c>
      <c r="H7" s="7">
        <f t="shared" si="0"/>
        <v>1165.64</v>
      </c>
      <c r="I7" s="7"/>
    </row>
    <row r="8" s="2" customFormat="1" customHeight="1" spans="1:9">
      <c r="A8" s="7">
        <v>6</v>
      </c>
      <c r="B8" s="7" t="s">
        <v>24</v>
      </c>
      <c r="C8" s="8" t="s">
        <v>25</v>
      </c>
      <c r="D8" s="8">
        <v>18173709400</v>
      </c>
      <c r="E8" s="7" t="s">
        <v>26</v>
      </c>
      <c r="F8" s="7">
        <v>0</v>
      </c>
      <c r="G8" s="7">
        <v>1435.54</v>
      </c>
      <c r="H8" s="7">
        <f t="shared" si="0"/>
        <v>1435.54</v>
      </c>
      <c r="I8" s="7"/>
    </row>
    <row r="9" s="2" customFormat="1" customHeight="1" spans="1:9">
      <c r="A9" s="7">
        <v>7</v>
      </c>
      <c r="B9" s="7" t="s">
        <v>27</v>
      </c>
      <c r="C9" s="8" t="s">
        <v>28</v>
      </c>
      <c r="D9" s="8">
        <v>13016156648</v>
      </c>
      <c r="E9" s="7" t="s">
        <v>29</v>
      </c>
      <c r="F9" s="7">
        <v>127.63</v>
      </c>
      <c r="G9" s="7">
        <v>37.13</v>
      </c>
      <c r="H9" s="7">
        <f t="shared" si="0"/>
        <v>164.76</v>
      </c>
      <c r="I9" s="7"/>
    </row>
    <row r="10" s="2" customFormat="1" customHeight="1" spans="1:9">
      <c r="A10" s="7">
        <v>8</v>
      </c>
      <c r="B10" s="7" t="s">
        <v>30</v>
      </c>
      <c r="C10" s="8" t="s">
        <v>31</v>
      </c>
      <c r="D10" s="8">
        <v>13637370317</v>
      </c>
      <c r="E10" s="7" t="s">
        <v>29</v>
      </c>
      <c r="F10" s="7">
        <v>239.36</v>
      </c>
      <c r="G10" s="7">
        <v>2622.01</v>
      </c>
      <c r="H10" s="7">
        <f t="shared" si="0"/>
        <v>2861.37</v>
      </c>
      <c r="I10" s="7"/>
    </row>
    <row r="11" s="2" customFormat="1" customHeight="1" spans="1:9">
      <c r="A11" s="7">
        <v>9</v>
      </c>
      <c r="B11" s="7" t="s">
        <v>32</v>
      </c>
      <c r="C11" s="8" t="s">
        <v>33</v>
      </c>
      <c r="D11" s="8">
        <v>13975846078</v>
      </c>
      <c r="E11" s="7" t="s">
        <v>34</v>
      </c>
      <c r="F11" s="7">
        <v>140.06</v>
      </c>
      <c r="G11" s="7">
        <v>606.08</v>
      </c>
      <c r="H11" s="7">
        <f t="shared" si="0"/>
        <v>746.14</v>
      </c>
      <c r="I11" s="7"/>
    </row>
    <row r="12" s="2" customFormat="1" customHeight="1" spans="1:9">
      <c r="A12" s="7">
        <v>10</v>
      </c>
      <c r="B12" s="7" t="s">
        <v>35</v>
      </c>
      <c r="C12" s="8" t="s">
        <v>36</v>
      </c>
      <c r="D12" s="8">
        <v>13973742711</v>
      </c>
      <c r="E12" s="7" t="s">
        <v>37</v>
      </c>
      <c r="F12" s="7">
        <v>236.62</v>
      </c>
      <c r="G12" s="7">
        <v>0</v>
      </c>
      <c r="H12" s="7">
        <f t="shared" si="0"/>
        <v>236.62</v>
      </c>
      <c r="I12" s="7"/>
    </row>
    <row r="13" s="2" customFormat="1" customHeight="1" spans="1:9">
      <c r="A13" s="7">
        <v>11</v>
      </c>
      <c r="B13" s="7" t="s">
        <v>38</v>
      </c>
      <c r="C13" s="8" t="s">
        <v>39</v>
      </c>
      <c r="D13" s="8">
        <v>18975189365</v>
      </c>
      <c r="E13" s="7" t="s">
        <v>37</v>
      </c>
      <c r="F13" s="7">
        <v>320.74</v>
      </c>
      <c r="G13" s="7">
        <v>0</v>
      </c>
      <c r="H13" s="7">
        <f t="shared" si="0"/>
        <v>320.74</v>
      </c>
      <c r="I13" s="7"/>
    </row>
    <row r="14" s="2" customFormat="1" customHeight="1" spans="1:9">
      <c r="A14" s="7">
        <v>12</v>
      </c>
      <c r="B14" s="7" t="s">
        <v>40</v>
      </c>
      <c r="C14" s="8" t="s">
        <v>41</v>
      </c>
      <c r="D14" s="8">
        <v>18473718387</v>
      </c>
      <c r="E14" s="7" t="s">
        <v>42</v>
      </c>
      <c r="F14" s="7">
        <v>0</v>
      </c>
      <c r="G14" s="7">
        <v>460.39</v>
      </c>
      <c r="H14" s="7">
        <f t="shared" si="0"/>
        <v>460.39</v>
      </c>
      <c r="I14" s="7"/>
    </row>
    <row r="15" s="2" customFormat="1" customHeight="1" spans="1:9">
      <c r="A15" s="7">
        <v>13</v>
      </c>
      <c r="B15" s="7" t="s">
        <v>43</v>
      </c>
      <c r="C15" s="8" t="s">
        <v>44</v>
      </c>
      <c r="D15" s="8">
        <v>13487829881</v>
      </c>
      <c r="E15" s="7" t="s">
        <v>42</v>
      </c>
      <c r="F15" s="7">
        <v>242.3</v>
      </c>
      <c r="G15" s="7">
        <v>660.35</v>
      </c>
      <c r="H15" s="7">
        <f t="shared" si="0"/>
        <v>902.65</v>
      </c>
      <c r="I15" s="7"/>
    </row>
    <row r="16" s="2" customFormat="1" customHeight="1" spans="1:9">
      <c r="A16" s="7">
        <v>14</v>
      </c>
      <c r="B16" s="7" t="s">
        <v>45</v>
      </c>
      <c r="C16" s="8" t="s">
        <v>46</v>
      </c>
      <c r="D16" s="8">
        <v>13574737979</v>
      </c>
      <c r="E16" s="7" t="s">
        <v>47</v>
      </c>
      <c r="F16" s="7">
        <v>1057.03</v>
      </c>
      <c r="G16" s="7">
        <v>1980.35</v>
      </c>
      <c r="H16" s="7">
        <f t="shared" si="0"/>
        <v>3037.38</v>
      </c>
      <c r="I16" s="7"/>
    </row>
    <row r="17" s="2" customFormat="1" customHeight="1" spans="1:9">
      <c r="A17" s="7">
        <v>15</v>
      </c>
      <c r="B17" s="7" t="s">
        <v>48</v>
      </c>
      <c r="C17" s="8" t="s">
        <v>49</v>
      </c>
      <c r="D17" s="8">
        <v>13875311183</v>
      </c>
      <c r="E17" s="7" t="s">
        <v>50</v>
      </c>
      <c r="F17" s="7">
        <v>665.63</v>
      </c>
      <c r="G17" s="7">
        <v>870.41</v>
      </c>
      <c r="H17" s="7">
        <f t="shared" si="0"/>
        <v>1536.04</v>
      </c>
      <c r="I17" s="7"/>
    </row>
    <row r="18" s="2" customFormat="1" customHeight="1" spans="1:9">
      <c r="A18" s="7">
        <v>16</v>
      </c>
      <c r="B18" s="7" t="s">
        <v>51</v>
      </c>
      <c r="C18" s="9" t="s">
        <v>52</v>
      </c>
      <c r="D18" s="8">
        <v>15573740708</v>
      </c>
      <c r="E18" s="7" t="s">
        <v>53</v>
      </c>
      <c r="F18" s="7">
        <v>1149.15</v>
      </c>
      <c r="G18" s="7">
        <v>2709.73</v>
      </c>
      <c r="H18" s="7">
        <f t="shared" si="0"/>
        <v>3858.88</v>
      </c>
      <c r="I18" s="7"/>
    </row>
    <row r="19" s="2" customFormat="1" customHeight="1" spans="1:9">
      <c r="A19" s="7">
        <v>17</v>
      </c>
      <c r="B19" s="7" t="s">
        <v>54</v>
      </c>
      <c r="C19" s="8" t="s">
        <v>55</v>
      </c>
      <c r="D19" s="8">
        <v>13707377870</v>
      </c>
      <c r="E19" s="7" t="s">
        <v>56</v>
      </c>
      <c r="F19" s="7">
        <v>0</v>
      </c>
      <c r="G19" s="7">
        <v>302.66</v>
      </c>
      <c r="H19" s="7">
        <f t="shared" si="0"/>
        <v>302.66</v>
      </c>
      <c r="I19" s="7"/>
    </row>
    <row r="20" s="2" customFormat="1" customHeight="1" spans="1:9">
      <c r="A20" s="7">
        <v>18</v>
      </c>
      <c r="B20" s="7" t="s">
        <v>57</v>
      </c>
      <c r="C20" s="8" t="s">
        <v>58</v>
      </c>
      <c r="D20" s="8">
        <v>13973762659</v>
      </c>
      <c r="E20" s="7" t="s">
        <v>59</v>
      </c>
      <c r="F20" s="7">
        <v>436.72</v>
      </c>
      <c r="G20" s="7">
        <v>275.71</v>
      </c>
      <c r="H20" s="7">
        <f t="shared" si="0"/>
        <v>712.43</v>
      </c>
      <c r="I20" s="7"/>
    </row>
    <row r="21" s="2" customFormat="1" customHeight="1" spans="1:9">
      <c r="A21" s="7">
        <v>19</v>
      </c>
      <c r="B21" s="7" t="s">
        <v>60</v>
      </c>
      <c r="C21" s="8" t="s">
        <v>61</v>
      </c>
      <c r="D21" s="8">
        <v>15116713389</v>
      </c>
      <c r="E21" s="7" t="s">
        <v>62</v>
      </c>
      <c r="F21" s="7">
        <v>0</v>
      </c>
      <c r="G21" s="7">
        <v>612.22</v>
      </c>
      <c r="H21" s="7">
        <f t="shared" si="0"/>
        <v>612.22</v>
      </c>
      <c r="I21" s="7"/>
    </row>
    <row r="22" s="2" customFormat="1" customHeight="1" spans="1:9">
      <c r="A22" s="7">
        <v>20</v>
      </c>
      <c r="B22" s="10" t="s">
        <v>63</v>
      </c>
      <c r="C22" s="8" t="s">
        <v>64</v>
      </c>
      <c r="D22" s="8">
        <v>13875357061</v>
      </c>
      <c r="E22" s="7" t="s">
        <v>62</v>
      </c>
      <c r="F22" s="7">
        <v>2556.53</v>
      </c>
      <c r="G22" s="7">
        <v>53.23</v>
      </c>
      <c r="H22" s="7">
        <f t="shared" si="0"/>
        <v>2609.76</v>
      </c>
      <c r="I22" s="7"/>
    </row>
    <row r="23" s="2" customFormat="1" customHeight="1" spans="1:9">
      <c r="A23" s="7">
        <v>21</v>
      </c>
      <c r="B23" s="7" t="s">
        <v>65</v>
      </c>
      <c r="C23" s="8" t="s">
        <v>66</v>
      </c>
      <c r="D23" s="8">
        <v>13257370050</v>
      </c>
      <c r="E23" s="7" t="s">
        <v>67</v>
      </c>
      <c r="F23" s="7">
        <v>162.33</v>
      </c>
      <c r="G23" s="7">
        <v>679.72</v>
      </c>
      <c r="H23" s="7">
        <f t="shared" si="0"/>
        <v>842.05</v>
      </c>
      <c r="I23" s="7"/>
    </row>
    <row r="24" s="2" customFormat="1" customHeight="1" spans="1:9">
      <c r="A24" s="7">
        <v>22</v>
      </c>
      <c r="B24" s="7" t="s">
        <v>68</v>
      </c>
      <c r="C24" s="8" t="s">
        <v>69</v>
      </c>
      <c r="D24" s="8">
        <v>13707377870</v>
      </c>
      <c r="E24" s="7" t="s">
        <v>62</v>
      </c>
      <c r="F24" s="7">
        <v>0</v>
      </c>
      <c r="G24" s="7">
        <v>0</v>
      </c>
      <c r="H24" s="7">
        <f t="shared" si="0"/>
        <v>0</v>
      </c>
      <c r="I24" s="7"/>
    </row>
    <row r="25" s="2" customFormat="1" customHeight="1" spans="1:9">
      <c r="A25" s="7">
        <v>23</v>
      </c>
      <c r="B25" s="7" t="s">
        <v>70</v>
      </c>
      <c r="C25" s="8" t="s">
        <v>71</v>
      </c>
      <c r="D25" s="8">
        <v>13707370125</v>
      </c>
      <c r="E25" s="7" t="s">
        <v>72</v>
      </c>
      <c r="F25" s="7">
        <v>0</v>
      </c>
      <c r="G25" s="7">
        <v>490.59</v>
      </c>
      <c r="H25" s="7">
        <f t="shared" si="0"/>
        <v>490.59</v>
      </c>
      <c r="I25" s="7"/>
    </row>
    <row r="26" s="2" customFormat="1" customHeight="1" spans="1:9">
      <c r="A26" s="7">
        <v>24</v>
      </c>
      <c r="B26" s="7" t="s">
        <v>73</v>
      </c>
      <c r="C26" s="8" t="s">
        <v>74</v>
      </c>
      <c r="D26" s="8">
        <v>15197700285</v>
      </c>
      <c r="E26" s="7" t="s">
        <v>72</v>
      </c>
      <c r="F26" s="7">
        <v>0</v>
      </c>
      <c r="G26" s="7">
        <v>0</v>
      </c>
      <c r="H26" s="7">
        <f t="shared" si="0"/>
        <v>0</v>
      </c>
      <c r="I26" s="7"/>
    </row>
    <row r="27" s="2" customFormat="1" customHeight="1" spans="1:9">
      <c r="A27" s="7">
        <v>25</v>
      </c>
      <c r="B27" s="7" t="s">
        <v>75</v>
      </c>
      <c r="C27" s="8" t="s">
        <v>76</v>
      </c>
      <c r="D27" s="8">
        <v>13487674134</v>
      </c>
      <c r="E27" s="7" t="s">
        <v>77</v>
      </c>
      <c r="F27" s="7">
        <v>754.86</v>
      </c>
      <c r="G27" s="7">
        <v>900.93</v>
      </c>
      <c r="H27" s="7">
        <f t="shared" si="0"/>
        <v>1655.79</v>
      </c>
      <c r="I27" s="7"/>
    </row>
    <row r="28" s="2" customFormat="1" customHeight="1" spans="1:9">
      <c r="A28" s="7">
        <v>26</v>
      </c>
      <c r="B28" s="7" t="s">
        <v>78</v>
      </c>
      <c r="C28" s="8" t="s">
        <v>79</v>
      </c>
      <c r="D28" s="8">
        <v>15807370954</v>
      </c>
      <c r="E28" s="7" t="s">
        <v>77</v>
      </c>
      <c r="F28" s="7">
        <v>45.42</v>
      </c>
      <c r="G28" s="7">
        <v>522.84</v>
      </c>
      <c r="H28" s="7">
        <f t="shared" si="0"/>
        <v>568.26</v>
      </c>
      <c r="I28" s="7"/>
    </row>
    <row r="29" s="2" customFormat="1" customHeight="1" spans="1:9">
      <c r="A29" s="7">
        <v>27</v>
      </c>
      <c r="B29" s="7" t="s">
        <v>80</v>
      </c>
      <c r="C29" s="11" t="s">
        <v>81</v>
      </c>
      <c r="D29" s="8">
        <v>15616817059</v>
      </c>
      <c r="E29" s="7" t="s">
        <v>82</v>
      </c>
      <c r="F29" s="7">
        <v>488.78</v>
      </c>
      <c r="G29" s="7">
        <v>612.23</v>
      </c>
      <c r="H29" s="7">
        <f t="shared" si="0"/>
        <v>1101.01</v>
      </c>
      <c r="I29" s="10"/>
    </row>
    <row r="30" s="2" customFormat="1" customHeight="1" spans="1:9">
      <c r="A30" s="7">
        <v>28</v>
      </c>
      <c r="B30" s="7" t="s">
        <v>83</v>
      </c>
      <c r="C30" s="8" t="s">
        <v>84</v>
      </c>
      <c r="D30" s="8">
        <v>17726193698</v>
      </c>
      <c r="E30" s="7" t="s">
        <v>77</v>
      </c>
      <c r="F30" s="7">
        <v>0</v>
      </c>
      <c r="G30" s="7">
        <v>0</v>
      </c>
      <c r="H30" s="7">
        <f t="shared" si="0"/>
        <v>0</v>
      </c>
      <c r="I30" s="7"/>
    </row>
    <row r="31" s="2" customFormat="1" customHeight="1" spans="1:9">
      <c r="A31" s="7">
        <v>29</v>
      </c>
      <c r="B31" s="7" t="s">
        <v>85</v>
      </c>
      <c r="C31" s="8" t="s">
        <v>86</v>
      </c>
      <c r="D31" s="8">
        <v>13617378818</v>
      </c>
      <c r="E31" s="7" t="s">
        <v>87</v>
      </c>
      <c r="F31" s="7">
        <v>0</v>
      </c>
      <c r="G31" s="7">
        <v>2424.82</v>
      </c>
      <c r="H31" s="7">
        <f t="shared" si="0"/>
        <v>2424.82</v>
      </c>
      <c r="I31" s="7"/>
    </row>
    <row r="32" s="2" customFormat="1" customHeight="1" spans="1:10">
      <c r="A32" s="7">
        <v>30</v>
      </c>
      <c r="B32" s="7" t="s">
        <v>88</v>
      </c>
      <c r="C32" s="8" t="s">
        <v>89</v>
      </c>
      <c r="D32" s="8">
        <v>19958857038</v>
      </c>
      <c r="E32" s="7" t="s">
        <v>90</v>
      </c>
      <c r="F32" s="7">
        <v>65.26</v>
      </c>
      <c r="G32" s="7">
        <v>0</v>
      </c>
      <c r="H32" s="7">
        <f t="shared" si="0"/>
        <v>65.26</v>
      </c>
      <c r="I32" s="7"/>
      <c r="J32" s="14"/>
    </row>
    <row r="33" s="2" customFormat="1" customHeight="1" spans="1:9">
      <c r="A33" s="7">
        <v>31</v>
      </c>
      <c r="B33" s="7" t="s">
        <v>91</v>
      </c>
      <c r="C33" s="8" t="s">
        <v>92</v>
      </c>
      <c r="D33" s="8">
        <v>13574701886</v>
      </c>
      <c r="E33" s="7" t="s">
        <v>93</v>
      </c>
      <c r="F33" s="7">
        <v>0</v>
      </c>
      <c r="G33" s="7">
        <v>1526.77</v>
      </c>
      <c r="H33" s="7">
        <f t="shared" si="0"/>
        <v>1526.77</v>
      </c>
      <c r="I33" s="7"/>
    </row>
    <row r="34" s="2" customFormat="1" customHeight="1" spans="1:9">
      <c r="A34" s="7">
        <v>32</v>
      </c>
      <c r="B34" s="7" t="s">
        <v>94</v>
      </c>
      <c r="C34" s="8" t="s">
        <v>95</v>
      </c>
      <c r="D34" s="8">
        <v>18073790501</v>
      </c>
      <c r="E34" s="7" t="s">
        <v>93</v>
      </c>
      <c r="F34" s="7">
        <v>0</v>
      </c>
      <c r="G34" s="7">
        <v>0</v>
      </c>
      <c r="H34" s="7">
        <f t="shared" si="0"/>
        <v>0</v>
      </c>
      <c r="I34" s="7"/>
    </row>
    <row r="35" s="2" customFormat="1" customHeight="1" spans="1:9">
      <c r="A35" s="7">
        <v>33</v>
      </c>
      <c r="B35" s="7" t="s">
        <v>96</v>
      </c>
      <c r="C35" s="8" t="s">
        <v>97</v>
      </c>
      <c r="D35" s="8">
        <v>13874342165</v>
      </c>
      <c r="E35" s="7" t="s">
        <v>98</v>
      </c>
      <c r="F35" s="7">
        <v>1441.22</v>
      </c>
      <c r="G35" s="7">
        <v>328.31</v>
      </c>
      <c r="H35" s="7">
        <f t="shared" si="0"/>
        <v>1769.53</v>
      </c>
      <c r="I35" s="7"/>
    </row>
    <row r="36" s="2" customFormat="1" customHeight="1" spans="1:9">
      <c r="A36" s="7">
        <v>34</v>
      </c>
      <c r="B36" s="7" t="s">
        <v>99</v>
      </c>
      <c r="C36" s="8" t="s">
        <v>100</v>
      </c>
      <c r="D36" s="8">
        <v>17373794079</v>
      </c>
      <c r="E36" s="7" t="s">
        <v>101</v>
      </c>
      <c r="F36" s="7">
        <v>371.7</v>
      </c>
      <c r="G36" s="7">
        <v>120.49</v>
      </c>
      <c r="H36" s="7">
        <f t="shared" si="0"/>
        <v>492.19</v>
      </c>
      <c r="I36" s="7"/>
    </row>
    <row r="37" s="2" customFormat="1" customHeight="1" spans="1:9">
      <c r="A37" s="7">
        <v>35</v>
      </c>
      <c r="B37" s="7" t="s">
        <v>102</v>
      </c>
      <c r="C37" s="8" t="s">
        <v>103</v>
      </c>
      <c r="D37" s="8">
        <v>18169477895</v>
      </c>
      <c r="E37" s="7" t="s">
        <v>101</v>
      </c>
      <c r="F37" s="7">
        <v>664.06</v>
      </c>
      <c r="G37" s="7">
        <v>0</v>
      </c>
      <c r="H37" s="7">
        <f t="shared" si="0"/>
        <v>664.06</v>
      </c>
      <c r="I37" s="7"/>
    </row>
    <row r="38" s="2" customFormat="1" customHeight="1" spans="1:9">
      <c r="A38" s="7">
        <v>36</v>
      </c>
      <c r="B38" s="7" t="s">
        <v>104</v>
      </c>
      <c r="C38" s="8" t="s">
        <v>105</v>
      </c>
      <c r="D38" s="8">
        <v>19196231539</v>
      </c>
      <c r="E38" s="7" t="s">
        <v>106</v>
      </c>
      <c r="F38" s="7">
        <v>0</v>
      </c>
      <c r="G38" s="7">
        <v>0</v>
      </c>
      <c r="H38" s="7">
        <f t="shared" si="0"/>
        <v>0</v>
      </c>
      <c r="I38" s="7"/>
    </row>
    <row r="39" s="2" customFormat="1" customHeight="1" spans="1:9">
      <c r="A39" s="7">
        <v>37</v>
      </c>
      <c r="B39" s="7" t="s">
        <v>107</v>
      </c>
      <c r="C39" s="8" t="s">
        <v>108</v>
      </c>
      <c r="D39" s="8">
        <v>13549752371</v>
      </c>
      <c r="E39" s="7" t="s">
        <v>109</v>
      </c>
      <c r="F39" s="7">
        <v>523.25</v>
      </c>
      <c r="G39" s="7">
        <v>0</v>
      </c>
      <c r="H39" s="7">
        <f t="shared" si="0"/>
        <v>523.25</v>
      </c>
      <c r="I39" s="7"/>
    </row>
    <row r="40" s="2" customFormat="1" customHeight="1" spans="1:10">
      <c r="A40" s="7">
        <v>38</v>
      </c>
      <c r="B40" s="7"/>
      <c r="C40" s="8" t="s">
        <v>110</v>
      </c>
      <c r="D40" s="8"/>
      <c r="E40" s="7" t="s">
        <v>106</v>
      </c>
      <c r="F40" s="7">
        <v>35.98</v>
      </c>
      <c r="G40" s="7">
        <v>0</v>
      </c>
      <c r="H40" s="7">
        <f t="shared" si="0"/>
        <v>35.98</v>
      </c>
      <c r="I40" s="7"/>
      <c r="J40" s="14"/>
    </row>
    <row r="41" s="2" customFormat="1" customHeight="1" spans="1:9">
      <c r="A41" s="7">
        <v>39</v>
      </c>
      <c r="B41" s="7" t="s">
        <v>111</v>
      </c>
      <c r="C41" s="8" t="s">
        <v>112</v>
      </c>
      <c r="D41" s="8">
        <v>18607371615</v>
      </c>
      <c r="E41" s="7" t="s">
        <v>113</v>
      </c>
      <c r="F41" s="7">
        <v>0</v>
      </c>
      <c r="G41" s="7">
        <v>0</v>
      </c>
      <c r="H41" s="7">
        <f t="shared" si="0"/>
        <v>0</v>
      </c>
      <c r="I41" s="7"/>
    </row>
    <row r="42" s="2" customFormat="1" customHeight="1" spans="1:9">
      <c r="A42" s="7">
        <v>40</v>
      </c>
      <c r="B42" s="7" t="s">
        <v>114</v>
      </c>
      <c r="C42" s="8" t="s">
        <v>115</v>
      </c>
      <c r="D42" s="8">
        <v>13973734886</v>
      </c>
      <c r="E42" s="7" t="s">
        <v>113</v>
      </c>
      <c r="F42" s="7">
        <v>0</v>
      </c>
      <c r="G42" s="7">
        <v>356.88</v>
      </c>
      <c r="H42" s="7">
        <f t="shared" si="0"/>
        <v>356.88</v>
      </c>
      <c r="I42" s="7"/>
    </row>
    <row r="43" s="2" customFormat="1" customHeight="1" spans="1:9">
      <c r="A43" s="7">
        <v>41</v>
      </c>
      <c r="B43" s="7" t="s">
        <v>116</v>
      </c>
      <c r="C43" s="8" t="s">
        <v>117</v>
      </c>
      <c r="D43" s="8">
        <v>15673783577</v>
      </c>
      <c r="E43" s="7" t="s">
        <v>118</v>
      </c>
      <c r="F43" s="7">
        <v>0</v>
      </c>
      <c r="G43" s="7">
        <v>276.91</v>
      </c>
      <c r="H43" s="7">
        <f t="shared" si="0"/>
        <v>276.91</v>
      </c>
      <c r="I43" s="7"/>
    </row>
    <row r="44" s="2" customFormat="1" customHeight="1" spans="1:9">
      <c r="A44" s="7">
        <v>42</v>
      </c>
      <c r="B44" s="7" t="s">
        <v>119</v>
      </c>
      <c r="C44" s="8" t="s">
        <v>120</v>
      </c>
      <c r="D44" s="8">
        <v>18173795163</v>
      </c>
      <c r="E44" s="7" t="s">
        <v>121</v>
      </c>
      <c r="F44" s="7">
        <v>0</v>
      </c>
      <c r="G44" s="7">
        <v>0</v>
      </c>
      <c r="H44" s="7">
        <f t="shared" si="0"/>
        <v>0</v>
      </c>
      <c r="I44" s="7"/>
    </row>
    <row r="45" s="2" customFormat="1" customHeight="1" spans="1:9">
      <c r="A45" s="7">
        <v>43</v>
      </c>
      <c r="B45" s="7" t="s">
        <v>122</v>
      </c>
      <c r="C45" s="11" t="s">
        <v>123</v>
      </c>
      <c r="D45" s="8">
        <v>13487374702</v>
      </c>
      <c r="E45" s="7" t="s">
        <v>124</v>
      </c>
      <c r="F45" s="7">
        <v>205.32</v>
      </c>
      <c r="G45" s="7">
        <v>3329.76</v>
      </c>
      <c r="H45" s="7">
        <f t="shared" si="0"/>
        <v>3535.08</v>
      </c>
      <c r="I45" s="15"/>
    </row>
    <row r="46" s="2" customFormat="1" customHeight="1" spans="1:9">
      <c r="A46" s="7">
        <v>44</v>
      </c>
      <c r="B46" s="7" t="s">
        <v>125</v>
      </c>
      <c r="C46" s="8" t="s">
        <v>126</v>
      </c>
      <c r="D46" s="8">
        <v>18973771233</v>
      </c>
      <c r="E46" s="7" t="s">
        <v>127</v>
      </c>
      <c r="F46" s="12">
        <v>2461.94</v>
      </c>
      <c r="G46" s="12">
        <v>1032.69</v>
      </c>
      <c r="H46" s="7">
        <f t="shared" si="0"/>
        <v>3494.63</v>
      </c>
      <c r="I46" s="7"/>
    </row>
    <row r="47" s="2" customFormat="1" customHeight="1" spans="1:9">
      <c r="A47" s="7">
        <v>45</v>
      </c>
      <c r="B47" s="7" t="s">
        <v>128</v>
      </c>
      <c r="C47" s="8" t="s">
        <v>129</v>
      </c>
      <c r="D47" s="8">
        <v>18374202218</v>
      </c>
      <c r="E47" s="7" t="s">
        <v>130</v>
      </c>
      <c r="F47" s="7">
        <v>0</v>
      </c>
      <c r="G47" s="7">
        <v>0</v>
      </c>
      <c r="H47" s="7">
        <f t="shared" si="0"/>
        <v>0</v>
      </c>
      <c r="I47" s="7"/>
    </row>
    <row r="48" s="2" customFormat="1" customHeight="1" spans="1:9">
      <c r="A48" s="7">
        <v>46</v>
      </c>
      <c r="B48" s="7"/>
      <c r="C48" s="8" t="s">
        <v>131</v>
      </c>
      <c r="D48" s="8">
        <v>15080729335</v>
      </c>
      <c r="E48" s="7" t="s">
        <v>132</v>
      </c>
      <c r="F48" s="7">
        <v>0</v>
      </c>
      <c r="G48" s="7">
        <v>0</v>
      </c>
      <c r="H48" s="7">
        <f t="shared" si="0"/>
        <v>0</v>
      </c>
      <c r="I48" s="7"/>
    </row>
    <row r="49" s="2" customFormat="1" customHeight="1" spans="1:9">
      <c r="A49" s="7">
        <v>47</v>
      </c>
      <c r="B49" s="7" t="s">
        <v>133</v>
      </c>
      <c r="C49" s="8" t="s">
        <v>134</v>
      </c>
      <c r="D49" s="8">
        <v>18692785895</v>
      </c>
      <c r="E49" s="7" t="s">
        <v>135</v>
      </c>
      <c r="F49" s="7">
        <v>0</v>
      </c>
      <c r="G49" s="7">
        <v>0</v>
      </c>
      <c r="H49" s="7">
        <f t="shared" si="0"/>
        <v>0</v>
      </c>
      <c r="I49" s="7"/>
    </row>
    <row r="50" s="2" customFormat="1" customHeight="1" spans="1:10">
      <c r="A50" s="7">
        <v>48</v>
      </c>
      <c r="B50" s="7" t="s">
        <v>136</v>
      </c>
      <c r="C50" s="8" t="s">
        <v>137</v>
      </c>
      <c r="D50" s="8">
        <v>13973767088</v>
      </c>
      <c r="E50" s="7" t="s">
        <v>138</v>
      </c>
      <c r="F50" s="7">
        <v>354.34</v>
      </c>
      <c r="G50" s="7">
        <v>0</v>
      </c>
      <c r="H50" s="7">
        <f t="shared" si="0"/>
        <v>354.34</v>
      </c>
      <c r="I50" s="7"/>
      <c r="J50" s="14"/>
    </row>
    <row r="51" customHeight="1" spans="1:10">
      <c r="A51" s="7" t="s">
        <v>139</v>
      </c>
      <c r="B51" s="7"/>
      <c r="C51" s="7"/>
      <c r="D51" s="7"/>
      <c r="E51" s="7"/>
      <c r="F51" s="7">
        <f>SUM(F3:F50)</f>
        <v>15544.19</v>
      </c>
      <c r="G51" s="7">
        <f>SUM(G3:G50)</f>
        <v>30129.47</v>
      </c>
      <c r="H51" s="7">
        <f t="shared" si="0"/>
        <v>45673.66</v>
      </c>
      <c r="I51" s="16"/>
      <c r="J51" s="17"/>
    </row>
    <row r="52" ht="40" customHeight="1" spans="1:9">
      <c r="A52" s="13"/>
      <c r="B52" s="13"/>
      <c r="C52" s="13"/>
      <c r="D52" s="13"/>
      <c r="E52" s="13"/>
      <c r="F52" s="13"/>
      <c r="G52" s="13"/>
      <c r="H52" s="13"/>
      <c r="I52" s="13"/>
    </row>
  </sheetData>
  <mergeCells count="2">
    <mergeCell ref="A1:I1"/>
    <mergeCell ref="A51:E51"/>
  </mergeCells>
  <printOptions horizontalCentered="1"/>
  <pageMargins left="0.196850393700787" right="0.196850393700787" top="0.78740157480315" bottom="0.78740157480315" header="0.31496062992126" footer="0.31496062992126"/>
  <pageSetup paperSize="8" scale="75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2023年机插资金发放明细表20231113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杨力</dc:creator>
  <cp:lastModifiedBy>Administrator</cp:lastModifiedBy>
  <dcterms:created xsi:type="dcterms:W3CDTF">2006-09-14T03:21:00Z</dcterms:created>
  <cp:lastPrinted>2023-02-15T16:48:00Z</cp:lastPrinted>
  <dcterms:modified xsi:type="dcterms:W3CDTF">2023-11-20T02:53:51Z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C6385775B5FB4683B3FC8249D2580905</vt:lpwstr>
  </property>
</Properties>
</file>