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5"/>
  </bookViews>
  <sheets>
    <sheet name="收支总表" sheetId="1" r:id="rId1"/>
    <sheet name="财政拨款总表" sheetId="2" r:id="rId2"/>
    <sheet name="支出预算明细表（功能科目按资金来源）" sheetId="3" r:id="rId3"/>
    <sheet name="一般公共预算支出表" sheetId="4" r:id="rId4"/>
    <sheet name="一般公共预算基本支出表（纵向）" sheetId="5" r:id="rId5"/>
    <sheet name="一般公共预算基本支出表（横向）" sheetId="6" r:id="rId6"/>
    <sheet name="政府性基金预算支出表" sheetId="7" r:id="rId7"/>
    <sheet name="三公经费统计表" sheetId="8" r:id="rId8"/>
  </sheets>
  <definedNames>
    <definedName name="_xlnm.Print_Area" localSheetId="1">#N/A</definedName>
    <definedName name="_xlnm.Print_Area" localSheetId="7">3</definedName>
    <definedName name="_xlnm.Print_Area" localSheetId="0">#N/A</definedName>
    <definedName name="_xlnm.Print_Area" localSheetId="5">3</definedName>
    <definedName name="_xlnm.Print_Area" localSheetId="4">0</definedName>
    <definedName name="_xlnm.Print_Area" localSheetId="3">3</definedName>
    <definedName name="_xlnm.Print_Area" localSheetId="6">-1</definedName>
    <definedName name="_xlnm.Print_Area" localSheetId="2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<sst xmlns="http://schemas.openxmlformats.org/spreadsheetml/2006/main" count="330" uniqueCount="200">
  <si>
    <t>收 支 预 算 总 表</t>
  </si>
  <si>
    <t>中国益阳市赫山区委组织部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</si>
  <si>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</si>
  <si>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</si>
  <si>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</si>
  <si>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</si>
  <si>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</si>
  <si>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</si>
  <si>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</si>
  <si>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</si>
  <si>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</si>
  <si>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</si>
  <si>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</si>
  <si>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</si>
  <si>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</si>
  <si>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</si>
  <si>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</si>
  <si>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</si>
  <si>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</si>
  <si>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</si>
  <si>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</si>
  <si>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</si>
  <si>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</si>
  <si>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</si>
  <si>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</si>
  <si>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</si>
  <si>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</si>
  <si>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</si>
  <si>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</si>
  <si>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</si>
  <si>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</si>
  <si>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</si>
  <si>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</si>
  <si>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</si>
  <si>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</si>
  <si>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</si>
  <si>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</si>
  <si>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</si>
  <si>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</si>
  <si>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</si>
  <si>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</si>
  <si>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</si>
  <si>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</si>
  <si>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</si>
  <si>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</si>
  <si>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</si>
  <si>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</si>
  <si>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</si>
  <si>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</si>
  <si>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</si>
  <si>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</si>
  <si>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</si>
  <si>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</si>
  <si>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</si>
  <si>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</si>
  <si>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</si>
  <si>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</si>
  <si>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</si>
  <si>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</si>
  <si>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</si>
  <si>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</si>
  <si>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</si>
  <si>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</si>
  <si>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</si>
  <si>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</si>
  <si>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</si>
  <si>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</si>
  <si>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</si>
  <si>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</si>
  <si>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</si>
  <si>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</si>
  <si>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</si>
  <si>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</si>
  <si>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</si>
  <si>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财 政 拨 款 总 表</t>
  </si>
  <si>
    <t>单位：元</t>
  </si>
  <si>
    <t>一、本年收入</t>
  </si>
  <si>
    <t xml:space="preserve">    一般预算拨款</t>
  </si>
  <si>
    <t>支出预算明细表（功能科目按资金来源）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</si>
  <si>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</si>
  <si>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</si>
  <si>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</si>
  <si>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</si>
  <si>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</si>
  <si>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</si>
  <si>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</si>
  <si>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</si>
  <si>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</si>
  <si>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</si>
  <si>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</si>
  <si>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201</t>
  </si>
  <si>
    <t>一般公共服务支出</t>
  </si>
  <si>
    <t>32</t>
  </si>
  <si>
    <t xml:space="preserve">  组织事务</t>
  </si>
  <si>
    <t xml:space="preserve">  201</t>
  </si>
  <si>
    <t xml:space="preserve">  32</t>
  </si>
  <si>
    <t>01</t>
  </si>
  <si>
    <t xml:space="preserve">    行政运行（组织事务）</t>
  </si>
  <si>
    <t>一般公共预算支出表</t>
  </si>
  <si>
    <t>基本支出</t>
  </si>
  <si>
    <t>项目支出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</si>
  <si>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</si>
  <si>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</si>
  <si>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</si>
  <si>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</si>
  <si>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</si>
  <si>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</si>
  <si>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</si>
  <si>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</si>
  <si>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</si>
  <si>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</si>
  <si>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</si>
  <si>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</si>
  <si>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</si>
  <si>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</si>
  <si>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</si>
  <si>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</si>
  <si>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</si>
  <si>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</si>
  <si>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</si>
  <si>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</si>
  <si>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</si>
  <si>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</si>
  <si>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</si>
  <si>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</si>
  <si>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</si>
  <si>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</si>
  <si>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</si>
  <si>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</si>
  <si>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</si>
  <si>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</si>
  <si>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</si>
  <si>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</si>
  <si>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</si>
  <si>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</si>
  <si>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</si>
  <si>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</si>
  <si>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</si>
  <si>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</si>
  <si>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</si>
  <si>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</si>
  <si>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</si>
  <si>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</si>
  <si>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</si>
  <si>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</si>
  <si>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</si>
  <si>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</si>
  <si>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</si>
  <si>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</si>
  <si>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</si>
  <si>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</si>
  <si>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</si>
  <si>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</si>
  <si>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</si>
  <si>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</si>
  <si>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</si>
  <si>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</si>
  <si>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</si>
  <si>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</si>
  <si>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</si>
  <si>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</si>
  <si>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</si>
  <si>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</si>
  <si>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</si>
  <si>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</si>
  <si>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</si>
  <si>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</si>
  <si>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</si>
  <si>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</si>
  <si>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</si>
  <si>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</si>
  <si>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</si>
  <si>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</si>
  <si>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</si>
  <si>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</si>
  <si>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</si>
  <si>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</si>
  <si>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</si>
  <si>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</si>
  <si>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</si>
  <si>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</si>
  <si>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</si>
  <si>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</si>
  <si>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</si>
  <si>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</si>
  <si>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</si>
  <si>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</si>
  <si>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</si>
  <si>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</si>
  <si>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三公经费统计表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</si>
  <si>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</si>
  <si>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</si>
  <si>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</si>
  <si>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</si>
  <si>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</si>
  <si>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</si>
  <si>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</si>
  <si>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</si>
  <si>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附：会议费</t>
  </si>
  <si>
    <t>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</si>
</sst>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25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177" fontId="7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Fill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1" fontId="0" fillId="0" borderId="11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12.75" customHeight="1">
      <c r="A2" s="65" t="s">
        <v>1</v>
      </c>
      <c r="F2" s="12" t="s">
        <v>2</v>
      </c>
    </row>
    <row r="3" spans="1:6" ht="18" customHeight="1">
      <c r="A3" s="51" t="s">
        <v>3</v>
      </c>
      <c r="B3" s="51"/>
      <c r="C3" s="51" t="s">
        <v>4</v>
      </c>
      <c r="D3" s="51"/>
      <c r="E3" s="51"/>
      <c r="F3" s="51"/>
    </row>
    <row r="4" spans="1:6" ht="18" customHeight="1">
      <c r="A4" s="33" t="s">
        <v>5</v>
      </c>
      <c r="B4" s="33" t="s">
        <v>6</v>
      </c>
      <c r="C4" s="33" t="s">
        <v>5</v>
      </c>
      <c r="D4" s="33" t="s">
        <v>6</v>
      </c>
      <c r="E4" s="33" t="s">
        <v>5</v>
      </c>
      <c r="F4" s="33" t="s">
        <v>6</v>
      </c>
    </row>
    <row r="5" spans="1:6" ht="18" customHeight="1">
      <c r="A5" s="56" t="s">
        <v>7</v>
      </c>
      <c r="B5" s="29">
        <v>1828088.68</v>
      </c>
      <c r="C5" s="66" t="s">
        <v>8</v>
      </c>
      <c r="D5" s="29">
        <v>2198088.68</v>
      </c>
      <c r="E5" s="56" t="s">
        <v>9</v>
      </c>
      <c r="F5" s="29">
        <v>1748088.68</v>
      </c>
    </row>
    <row r="6" spans="1:6" ht="18" customHeight="1">
      <c r="A6" s="56" t="s">
        <v>10</v>
      </c>
      <c r="B6" s="29">
        <v>0</v>
      </c>
      <c r="C6" s="66" t="s">
        <v>11</v>
      </c>
      <c r="D6" s="29">
        <v>0</v>
      </c>
      <c r="E6" s="56" t="s">
        <v>12</v>
      </c>
      <c r="F6" s="29">
        <v>1088461</v>
      </c>
    </row>
    <row r="7" spans="1:6" ht="18" customHeight="1">
      <c r="A7" s="66" t="s">
        <v>13</v>
      </c>
      <c r="B7" s="29">
        <v>0</v>
      </c>
      <c r="C7" s="66" t="s">
        <v>14</v>
      </c>
      <c r="D7" s="29">
        <v>0</v>
      </c>
      <c r="E7" s="66" t="s">
        <v>15</v>
      </c>
      <c r="F7" s="29">
        <v>571655.2</v>
      </c>
    </row>
    <row r="8" spans="1:6" ht="18" customHeight="1">
      <c r="A8" s="56" t="s">
        <v>16</v>
      </c>
      <c r="B8" s="29">
        <v>0</v>
      </c>
      <c r="C8" s="66" t="s">
        <v>17</v>
      </c>
      <c r="D8" s="29">
        <v>0</v>
      </c>
      <c r="E8" s="66" t="s">
        <v>18</v>
      </c>
      <c r="F8" s="29">
        <v>87972.48</v>
      </c>
    </row>
    <row r="9" spans="1:6" ht="18" customHeight="1">
      <c r="A9" s="66" t="s">
        <v>19</v>
      </c>
      <c r="B9" s="29">
        <v>0</v>
      </c>
      <c r="C9" s="66" t="s">
        <v>20</v>
      </c>
      <c r="D9" s="29">
        <v>0</v>
      </c>
      <c r="E9" s="66" t="s">
        <v>21</v>
      </c>
      <c r="F9" s="29">
        <v>450000</v>
      </c>
    </row>
    <row r="10" spans="1:6" ht="18" customHeight="1">
      <c r="A10" s="56" t="s">
        <v>22</v>
      </c>
      <c r="B10" s="29">
        <v>0</v>
      </c>
      <c r="C10" s="66" t="s">
        <v>23</v>
      </c>
      <c r="D10" s="29">
        <v>0</v>
      </c>
      <c r="E10" s="66" t="s">
        <v>24</v>
      </c>
      <c r="F10" s="29">
        <v>450000</v>
      </c>
    </row>
    <row r="11" spans="1:6" ht="18" customHeight="1">
      <c r="A11" s="66" t="s">
        <v>25</v>
      </c>
      <c r="B11" s="29">
        <v>0</v>
      </c>
      <c r="C11" s="66" t="s">
        <v>26</v>
      </c>
      <c r="D11" s="29">
        <v>0</v>
      </c>
      <c r="E11" s="66" t="s">
        <v>27</v>
      </c>
      <c r="F11" s="29">
        <v>450000</v>
      </c>
    </row>
    <row r="12" spans="1:6" ht="18" customHeight="1">
      <c r="A12" s="37" t="s">
        <v>28</v>
      </c>
      <c r="B12" s="29">
        <v>0</v>
      </c>
      <c r="C12" s="66" t="s">
        <v>29</v>
      </c>
      <c r="D12" s="29">
        <v>0</v>
      </c>
      <c r="E12" s="66" t="s">
        <v>30</v>
      </c>
      <c r="F12" s="29">
        <v>0</v>
      </c>
    </row>
    <row r="13" spans="1:6" ht="18" customHeight="1">
      <c r="A13" s="56" t="s">
        <v>31</v>
      </c>
      <c r="B13" s="29">
        <v>0</v>
      </c>
      <c r="C13" s="66" t="s">
        <v>32</v>
      </c>
      <c r="D13" s="29">
        <v>0</v>
      </c>
      <c r="E13" s="66" t="s">
        <v>33</v>
      </c>
      <c r="F13" s="29">
        <v>0</v>
      </c>
    </row>
    <row r="14" spans="1:6" ht="18" customHeight="1">
      <c r="A14" s="66" t="s">
        <v>34</v>
      </c>
      <c r="B14" s="29">
        <v>0</v>
      </c>
      <c r="C14" s="66" t="s">
        <v>35</v>
      </c>
      <c r="D14" s="29">
        <v>0</v>
      </c>
      <c r="E14" s="66" t="s">
        <v>36</v>
      </c>
      <c r="F14" s="29">
        <v>0</v>
      </c>
    </row>
    <row r="15" spans="1:9" ht="18" customHeight="1">
      <c r="A15" s="56" t="s">
        <v>37</v>
      </c>
      <c r="B15" s="29">
        <v>0</v>
      </c>
      <c r="C15" s="66" t="s">
        <v>38</v>
      </c>
      <c r="D15" s="29">
        <v>0</v>
      </c>
      <c r="E15" s="66" t="s">
        <v>39</v>
      </c>
      <c r="F15" s="29">
        <v>0</v>
      </c>
      <c r="I15" s="11"/>
    </row>
    <row r="16" spans="1:8" ht="18" customHeight="1">
      <c r="A16" s="56" t="s">
        <v>40</v>
      </c>
      <c r="B16" s="29">
        <v>0</v>
      </c>
      <c r="C16" s="66" t="s">
        <v>41</v>
      </c>
      <c r="D16" s="29">
        <v>0</v>
      </c>
      <c r="E16" s="66" t="s">
        <v>42</v>
      </c>
      <c r="F16" s="29">
        <v>0</v>
      </c>
      <c r="H16" s="11"/>
    </row>
    <row r="17" spans="1:6" ht="18" customHeight="1">
      <c r="A17" s="56" t="s">
        <v>43</v>
      </c>
      <c r="B17" s="29">
        <v>0</v>
      </c>
      <c r="C17" s="66" t="s">
        <v>44</v>
      </c>
      <c r="D17" s="29">
        <v>0</v>
      </c>
      <c r="E17" s="66" t="s">
        <v>27</v>
      </c>
      <c r="F17" s="29">
        <v>0</v>
      </c>
    </row>
    <row r="18" spans="1:9" ht="18" customHeight="1">
      <c r="A18" s="56" t="s">
        <v>45</v>
      </c>
      <c r="B18" s="29">
        <v>0</v>
      </c>
      <c r="C18" s="66" t="s">
        <v>46</v>
      </c>
      <c r="D18" s="29">
        <v>0</v>
      </c>
      <c r="E18" s="66" t="s">
        <v>47</v>
      </c>
      <c r="F18" s="29">
        <v>0</v>
      </c>
      <c r="I18" s="11"/>
    </row>
    <row r="19" spans="1:9" ht="18" customHeight="1">
      <c r="A19" s="56" t="s">
        <v>48</v>
      </c>
      <c r="B19" s="29">
        <v>370000</v>
      </c>
      <c r="C19" s="66" t="s">
        <v>49</v>
      </c>
      <c r="D19" s="29">
        <v>0</v>
      </c>
      <c r="E19" s="66" t="s">
        <v>36</v>
      </c>
      <c r="F19" s="29">
        <v>0</v>
      </c>
      <c r="I19" s="11"/>
    </row>
    <row r="20" spans="1:9" ht="18" customHeight="1">
      <c r="A20" s="56" t="s">
        <v>50</v>
      </c>
      <c r="B20" s="29">
        <v>0</v>
      </c>
      <c r="C20" s="66" t="s">
        <v>51</v>
      </c>
      <c r="D20" s="29">
        <v>0</v>
      </c>
      <c r="E20" s="66" t="s">
        <v>39</v>
      </c>
      <c r="F20" s="29">
        <v>0</v>
      </c>
      <c r="H20" s="11"/>
      <c r="I20" s="11"/>
    </row>
    <row r="21" spans="1:9" ht="18" customHeight="1">
      <c r="A21" s="56" t="s">
        <v>52</v>
      </c>
      <c r="B21" s="29">
        <v>0</v>
      </c>
      <c r="C21" s="66" t="s">
        <v>53</v>
      </c>
      <c r="D21" s="29">
        <v>0</v>
      </c>
      <c r="E21" s="66" t="s">
        <v>54</v>
      </c>
      <c r="F21" s="29">
        <v>0</v>
      </c>
      <c r="G21" s="11"/>
      <c r="H21" s="11"/>
      <c r="I21" s="11"/>
    </row>
    <row r="22" spans="1:9" ht="18" customHeight="1">
      <c r="A22" s="56" t="s">
        <v>55</v>
      </c>
      <c r="B22" s="29">
        <v>0</v>
      </c>
      <c r="C22" s="66" t="s">
        <v>56</v>
      </c>
      <c r="D22" s="29">
        <v>0</v>
      </c>
      <c r="E22" s="66" t="s">
        <v>57</v>
      </c>
      <c r="F22" s="29">
        <v>0</v>
      </c>
      <c r="G22" s="11"/>
      <c r="H22" s="11"/>
      <c r="I22" s="11"/>
    </row>
    <row r="23" spans="1:9" ht="18" customHeight="1">
      <c r="A23" s="56"/>
      <c r="B23" s="57"/>
      <c r="C23" s="66" t="s">
        <v>58</v>
      </c>
      <c r="D23" s="29">
        <v>0</v>
      </c>
      <c r="E23" s="66" t="s">
        <v>59</v>
      </c>
      <c r="F23" s="29">
        <v>0</v>
      </c>
      <c r="G23" s="11"/>
      <c r="H23" s="11"/>
      <c r="I23" s="11"/>
    </row>
    <row r="24" spans="1:9" ht="18" customHeight="1">
      <c r="A24" s="56"/>
      <c r="B24" s="57"/>
      <c r="C24" s="66" t="s">
        <v>60</v>
      </c>
      <c r="D24" s="29">
        <v>0</v>
      </c>
      <c r="E24" s="55"/>
      <c r="F24" s="67"/>
      <c r="G24" s="11"/>
      <c r="H24" s="11"/>
      <c r="I24" s="11"/>
    </row>
    <row r="25" spans="1:9" ht="18" customHeight="1">
      <c r="A25" s="56"/>
      <c r="B25" s="57"/>
      <c r="C25" s="66" t="s">
        <v>61</v>
      </c>
      <c r="D25" s="29">
        <v>0</v>
      </c>
      <c r="E25" s="66"/>
      <c r="F25" s="67"/>
      <c r="G25" s="11"/>
      <c r="H25" s="11"/>
      <c r="I25" s="11"/>
    </row>
    <row r="26" spans="1:9" ht="18" customHeight="1">
      <c r="A26" s="56"/>
      <c r="B26" s="57"/>
      <c r="C26" s="66" t="s">
        <v>62</v>
      </c>
      <c r="D26" s="29">
        <v>0</v>
      </c>
      <c r="E26" s="66"/>
      <c r="F26" s="67"/>
      <c r="G26" s="11"/>
      <c r="H26" s="11"/>
      <c r="I26" s="11"/>
    </row>
    <row r="27" spans="1:9" ht="18" customHeight="1">
      <c r="A27" s="56"/>
      <c r="B27" s="57"/>
      <c r="C27" s="66" t="s">
        <v>63</v>
      </c>
      <c r="D27" s="29">
        <v>0</v>
      </c>
      <c r="E27" s="66"/>
      <c r="F27" s="67"/>
      <c r="G27" s="11"/>
      <c r="H27" s="11"/>
      <c r="I27" s="11"/>
    </row>
    <row r="28" spans="1:9" ht="18" customHeight="1">
      <c r="A28" s="56"/>
      <c r="B28" s="57"/>
      <c r="C28" s="66" t="s">
        <v>64</v>
      </c>
      <c r="D28" s="29">
        <v>0</v>
      </c>
      <c r="E28" s="66"/>
      <c r="F28" s="67"/>
      <c r="G28" s="11"/>
      <c r="H28" s="11"/>
      <c r="I28" s="11"/>
    </row>
    <row r="29" spans="1:9" ht="18" customHeight="1">
      <c r="A29" s="56"/>
      <c r="B29" s="57"/>
      <c r="C29" s="66" t="s">
        <v>65</v>
      </c>
      <c r="D29" s="29">
        <v>0</v>
      </c>
      <c r="E29" s="66"/>
      <c r="F29" s="68"/>
      <c r="G29" s="11"/>
      <c r="H29" s="11"/>
      <c r="I29" s="11"/>
    </row>
    <row r="30" spans="1:9" ht="18" customHeight="1">
      <c r="A30" s="56"/>
      <c r="B30" s="57"/>
      <c r="C30" s="66" t="s">
        <v>66</v>
      </c>
      <c r="D30" s="29">
        <v>0</v>
      </c>
      <c r="E30" s="66"/>
      <c r="F30" s="68"/>
      <c r="G30" s="11"/>
      <c r="H30" s="11"/>
      <c r="I30" s="11"/>
    </row>
    <row r="31" spans="1:9" ht="18" customHeight="1">
      <c r="A31" s="56"/>
      <c r="B31" s="57"/>
      <c r="C31" s="66" t="s">
        <v>67</v>
      </c>
      <c r="D31" s="29">
        <v>0</v>
      </c>
      <c r="E31" s="66"/>
      <c r="F31" s="68"/>
      <c r="G31" s="11"/>
      <c r="H31" s="11"/>
      <c r="I31" s="11"/>
    </row>
    <row r="32" spans="1:11" ht="18" customHeight="1">
      <c r="A32" s="58" t="s">
        <v>68</v>
      </c>
      <c r="B32" s="59">
        <f>B5+B6+B18+B19+B20+B21+B22</f>
        <v>2198088.6799999997</v>
      </c>
      <c r="C32" s="56" t="s">
        <v>69</v>
      </c>
      <c r="D32" s="29">
        <v>0</v>
      </c>
      <c r="E32" s="69"/>
      <c r="F32" s="70"/>
      <c r="G32" s="11"/>
      <c r="H32" s="11"/>
      <c r="K32" s="11"/>
    </row>
    <row r="33" spans="1:6" ht="18" customHeight="1">
      <c r="A33" s="56" t="s">
        <v>70</v>
      </c>
      <c r="B33" s="29">
        <v>0</v>
      </c>
      <c r="C33" s="56"/>
      <c r="D33" s="71"/>
      <c r="E33" s="66"/>
      <c r="F33" s="70"/>
    </row>
    <row r="34" spans="1:6" ht="18" customHeight="1">
      <c r="A34" s="56"/>
      <c r="B34" s="71"/>
      <c r="C34" s="66"/>
      <c r="D34" s="71"/>
      <c r="E34" s="66"/>
      <c r="F34" s="57"/>
    </row>
    <row r="35" spans="1:6" ht="18" customHeight="1">
      <c r="A35" s="56" t="s">
        <v>71</v>
      </c>
      <c r="B35" s="29">
        <v>2198088.68</v>
      </c>
      <c r="C35" s="62" t="s">
        <v>72</v>
      </c>
      <c r="D35" s="71">
        <f>D5+D6+D7+D8+D9+D10+D11+D12+D13+D14+D15+D16+D17+D18+D19+D20+D21+D22+D23+D24+D25+D26+D27+D28+D29+D30+D31+D32</f>
        <v>2198088.68</v>
      </c>
      <c r="E35" s="66" t="s">
        <v>73</v>
      </c>
      <c r="F35" s="61">
        <f>F5+F9+F23</f>
        <v>2198088.6799999997</v>
      </c>
    </row>
    <row r="36" spans="1:11" ht="12.75" customHeight="1">
      <c r="A36" s="11"/>
      <c r="B36" s="64"/>
      <c r="C36" s="11"/>
      <c r="D36" s="11"/>
      <c r="E36" s="11"/>
      <c r="F36" s="64"/>
      <c r="G36" s="11"/>
      <c r="H36" s="11"/>
      <c r="I36" s="11"/>
      <c r="J36" s="11"/>
      <c r="K36" s="11"/>
    </row>
    <row r="37" spans="2:6" ht="12.75" customHeight="1">
      <c r="B37" s="11"/>
      <c r="C37" s="11"/>
      <c r="F37" s="72"/>
    </row>
    <row r="38" spans="2:6" ht="12.75" customHeight="1">
      <c r="B38" s="11"/>
      <c r="C38" s="11"/>
      <c r="F38" s="72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horizontalDpi="600" verticalDpi="6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1" t="s">
        <v>74</v>
      </c>
      <c r="B1" s="1"/>
      <c r="C1" s="1"/>
      <c r="D1" s="1"/>
    </row>
    <row r="2" spans="1:4" ht="12.75" customHeight="1">
      <c r="A2" s="2" t="s">
        <v>1</v>
      </c>
      <c r="D2" s="12" t="s">
        <v>75</v>
      </c>
    </row>
    <row r="3" spans="1:4" ht="18" customHeight="1">
      <c r="A3" s="51" t="s">
        <v>3</v>
      </c>
      <c r="B3" s="51"/>
      <c r="C3" s="51" t="s">
        <v>4</v>
      </c>
      <c r="D3" s="51"/>
    </row>
    <row r="4" spans="1:4" ht="18" customHeight="1">
      <c r="A4" s="33" t="s">
        <v>5</v>
      </c>
      <c r="B4" s="33" t="s">
        <v>6</v>
      </c>
      <c r="C4" s="33" t="s">
        <v>5</v>
      </c>
      <c r="D4" s="19" t="s">
        <v>6</v>
      </c>
    </row>
    <row r="5" spans="1:4" ht="18" customHeight="1">
      <c r="A5" s="37" t="s">
        <v>76</v>
      </c>
      <c r="B5" s="52"/>
      <c r="C5" s="53" t="s">
        <v>8</v>
      </c>
      <c r="D5" s="29">
        <v>1828088.68</v>
      </c>
    </row>
    <row r="6" spans="1:4" ht="18" customHeight="1">
      <c r="A6" s="41" t="s">
        <v>77</v>
      </c>
      <c r="B6" s="54">
        <f>D5+D6+D7+D8+D9+D10+D11+D12+D13+D14+D15+D16+D17+D18+D19+D20+D21+D22+D23+D24+D25+D26+D27+D28+D29+D30+D31+D32</f>
        <v>1828088.68</v>
      </c>
      <c r="C6" s="53" t="s">
        <v>11</v>
      </c>
      <c r="D6" s="29">
        <v>0</v>
      </c>
    </row>
    <row r="7" spans="1:4" ht="18" customHeight="1">
      <c r="A7" s="52"/>
      <c r="B7" s="52"/>
      <c r="C7" s="53" t="s">
        <v>14</v>
      </c>
      <c r="D7" s="29">
        <v>0</v>
      </c>
    </row>
    <row r="8" spans="1:5" ht="18" customHeight="1">
      <c r="A8" s="52"/>
      <c r="B8" s="52"/>
      <c r="C8" s="53" t="s">
        <v>17</v>
      </c>
      <c r="D8" s="29">
        <v>0</v>
      </c>
      <c r="E8" s="11"/>
    </row>
    <row r="9" spans="1:4" ht="18" customHeight="1">
      <c r="A9" s="52"/>
      <c r="B9" s="52"/>
      <c r="C9" s="53" t="s">
        <v>20</v>
      </c>
      <c r="D9" s="29">
        <v>0</v>
      </c>
    </row>
    <row r="10" spans="1:4" ht="18" customHeight="1">
      <c r="A10" s="55"/>
      <c r="B10" s="55"/>
      <c r="C10" s="53" t="s">
        <v>23</v>
      </c>
      <c r="D10" s="29">
        <v>0</v>
      </c>
    </row>
    <row r="11" spans="1:4" ht="18" customHeight="1">
      <c r="A11" s="52"/>
      <c r="B11" s="52"/>
      <c r="C11" s="53" t="s">
        <v>26</v>
      </c>
      <c r="D11" s="29">
        <v>0</v>
      </c>
    </row>
    <row r="12" spans="1:4" ht="18" customHeight="1">
      <c r="A12" s="52"/>
      <c r="B12" s="52"/>
      <c r="C12" s="53" t="s">
        <v>29</v>
      </c>
      <c r="D12" s="29">
        <v>0</v>
      </c>
    </row>
    <row r="13" spans="1:4" ht="18" customHeight="1">
      <c r="A13" s="52"/>
      <c r="B13" s="52"/>
      <c r="C13" s="53" t="s">
        <v>32</v>
      </c>
      <c r="D13" s="29">
        <v>0</v>
      </c>
    </row>
    <row r="14" spans="1:5" ht="18" customHeight="1">
      <c r="A14" s="52"/>
      <c r="B14" s="52"/>
      <c r="C14" s="53" t="s">
        <v>35</v>
      </c>
      <c r="D14" s="29">
        <v>0</v>
      </c>
      <c r="E14" s="11"/>
    </row>
    <row r="15" spans="1:7" ht="18" customHeight="1">
      <c r="A15" s="52"/>
      <c r="B15" s="52"/>
      <c r="C15" s="53" t="s">
        <v>38</v>
      </c>
      <c r="D15" s="29">
        <v>0</v>
      </c>
      <c r="E15" s="11"/>
      <c r="G15" s="11"/>
    </row>
    <row r="16" spans="1:6" ht="18" customHeight="1">
      <c r="A16" s="52"/>
      <c r="B16" s="52"/>
      <c r="C16" s="53" t="s">
        <v>41</v>
      </c>
      <c r="D16" s="29">
        <v>0</v>
      </c>
      <c r="E16" s="11"/>
      <c r="F16" s="11"/>
    </row>
    <row r="17" spans="1:11" ht="18" customHeight="1">
      <c r="A17" s="52"/>
      <c r="B17" s="52"/>
      <c r="C17" s="53" t="s">
        <v>44</v>
      </c>
      <c r="D17" s="29">
        <v>0</v>
      </c>
      <c r="E17" s="11"/>
      <c r="F17" s="11"/>
      <c r="G17" s="11"/>
      <c r="K17" s="11"/>
    </row>
    <row r="18" spans="1:7" ht="18" customHeight="1">
      <c r="A18" s="52"/>
      <c r="B18" s="52"/>
      <c r="C18" s="53" t="s">
        <v>46</v>
      </c>
      <c r="D18" s="29">
        <v>0</v>
      </c>
      <c r="G18" s="11"/>
    </row>
    <row r="19" spans="1:7" ht="18" customHeight="1">
      <c r="A19" s="52"/>
      <c r="B19" s="52"/>
      <c r="C19" s="53" t="s">
        <v>49</v>
      </c>
      <c r="D19" s="29">
        <v>0</v>
      </c>
      <c r="F19" s="11"/>
      <c r="G19" s="11"/>
    </row>
    <row r="20" spans="1:7" ht="18" customHeight="1">
      <c r="A20" s="52"/>
      <c r="B20" s="52"/>
      <c r="C20" s="53" t="s">
        <v>51</v>
      </c>
      <c r="D20" s="29">
        <v>0</v>
      </c>
      <c r="F20" s="11"/>
      <c r="G20" s="11"/>
    </row>
    <row r="21" spans="1:8" ht="18" customHeight="1">
      <c r="A21" s="52"/>
      <c r="B21" s="52"/>
      <c r="C21" s="53" t="s">
        <v>53</v>
      </c>
      <c r="D21" s="29">
        <v>0</v>
      </c>
      <c r="E21" s="11"/>
      <c r="F21" s="11"/>
      <c r="G21" s="11"/>
      <c r="H21" s="11"/>
    </row>
    <row r="22" spans="1:8" ht="18" customHeight="1">
      <c r="A22" s="52"/>
      <c r="B22" s="52"/>
      <c r="C22" s="53" t="s">
        <v>56</v>
      </c>
      <c r="D22" s="29">
        <v>0</v>
      </c>
      <c r="E22" s="11"/>
      <c r="F22" s="11"/>
      <c r="G22" s="11"/>
      <c r="H22" s="11"/>
    </row>
    <row r="23" spans="1:9" ht="18" customHeight="1">
      <c r="A23" s="56"/>
      <c r="B23" s="57"/>
      <c r="C23" s="53" t="s">
        <v>58</v>
      </c>
      <c r="D23" s="29">
        <v>0</v>
      </c>
      <c r="E23" s="11"/>
      <c r="F23" s="11"/>
      <c r="G23" s="11"/>
      <c r="I23" s="11"/>
    </row>
    <row r="24" spans="1:7" ht="18" customHeight="1">
      <c r="A24" s="56"/>
      <c r="B24" s="57"/>
      <c r="C24" s="53" t="s">
        <v>60</v>
      </c>
      <c r="D24" s="29">
        <v>0</v>
      </c>
      <c r="E24" s="11"/>
      <c r="F24" s="11"/>
      <c r="G24" s="11"/>
    </row>
    <row r="25" spans="1:8" ht="18" customHeight="1">
      <c r="A25" s="56"/>
      <c r="B25" s="57"/>
      <c r="C25" s="53" t="s">
        <v>61</v>
      </c>
      <c r="D25" s="29">
        <v>0</v>
      </c>
      <c r="E25" s="11"/>
      <c r="F25" s="11"/>
      <c r="G25" s="11"/>
      <c r="H25" s="11"/>
    </row>
    <row r="26" spans="1:11" ht="18" customHeight="1">
      <c r="A26" s="56"/>
      <c r="B26" s="57"/>
      <c r="C26" s="53" t="s">
        <v>62</v>
      </c>
      <c r="D26" s="29">
        <v>0</v>
      </c>
      <c r="E26" s="11"/>
      <c r="F26" s="11"/>
      <c r="G26" s="11"/>
      <c r="K26" s="11"/>
    </row>
    <row r="27" spans="1:10" ht="18" customHeight="1">
      <c r="A27" s="56"/>
      <c r="B27" s="57"/>
      <c r="C27" s="53" t="s">
        <v>63</v>
      </c>
      <c r="D27" s="29">
        <v>0</v>
      </c>
      <c r="E27" s="11"/>
      <c r="F27" s="11"/>
      <c r="G27" s="11"/>
      <c r="J27" s="11"/>
    </row>
    <row r="28" spans="1:7" ht="18" customHeight="1">
      <c r="A28" s="56"/>
      <c r="B28" s="57"/>
      <c r="C28" s="53" t="s">
        <v>64</v>
      </c>
      <c r="D28" s="29">
        <v>0</v>
      </c>
      <c r="E28" s="11"/>
      <c r="F28" s="11"/>
      <c r="G28" s="11"/>
    </row>
    <row r="29" spans="1:7" ht="18" customHeight="1">
      <c r="A29" s="56"/>
      <c r="B29" s="57"/>
      <c r="C29" s="53" t="s">
        <v>65</v>
      </c>
      <c r="D29" s="29">
        <v>0</v>
      </c>
      <c r="E29" s="11"/>
      <c r="F29" s="11"/>
      <c r="G29" s="11"/>
    </row>
    <row r="30" spans="1:7" ht="18" customHeight="1">
      <c r="A30" s="56"/>
      <c r="B30" s="57"/>
      <c r="C30" s="53" t="s">
        <v>66</v>
      </c>
      <c r="D30" s="29">
        <v>0</v>
      </c>
      <c r="E30" s="11"/>
      <c r="F30" s="11"/>
      <c r="G30" s="11"/>
    </row>
    <row r="31" spans="1:7" ht="18" customHeight="1">
      <c r="A31" s="56"/>
      <c r="B31" s="57"/>
      <c r="C31" s="53" t="s">
        <v>67</v>
      </c>
      <c r="D31" s="39">
        <v>0</v>
      </c>
      <c r="E31" s="11"/>
      <c r="F31" s="11"/>
      <c r="G31" s="11"/>
    </row>
    <row r="32" spans="1:9" ht="18" customHeight="1">
      <c r="A32" s="58"/>
      <c r="B32" s="59"/>
      <c r="C32" s="60" t="s">
        <v>69</v>
      </c>
      <c r="D32" s="29">
        <v>0</v>
      </c>
      <c r="E32" s="11"/>
      <c r="F32" s="11"/>
      <c r="G32" s="11"/>
      <c r="I32" s="11"/>
    </row>
    <row r="33" spans="1:9" ht="18" customHeight="1">
      <c r="A33" s="56" t="s">
        <v>71</v>
      </c>
      <c r="B33" s="61">
        <f>D5+D6+D7+D8+D9+D10+D11+D12+D13+D14+D15+D16+D17+D18+D19+D20+D21+D22+D23+D24+D25+D26+D27+D28+D29+D30+D31+D32</f>
        <v>1828088.68</v>
      </c>
      <c r="C33" s="62" t="s">
        <v>72</v>
      </c>
      <c r="D33" s="63">
        <f>D5+D6+D7+D8+D9+D10+D11+D12+D13+D14+D15+D16+D17+D18+D19+D20+D21+D22+D23+D24+D25+D26+D27+D28+D29+D30+D31+D32</f>
        <v>1828088.68</v>
      </c>
      <c r="G33" s="11"/>
      <c r="I33" s="11"/>
    </row>
    <row r="34" spans="1:9" ht="12.75" customHeight="1">
      <c r="A34" s="11"/>
      <c r="B34" s="64"/>
      <c r="C34" s="11"/>
      <c r="D34" s="11"/>
      <c r="E34" s="11"/>
      <c r="F34" s="11"/>
      <c r="G34" s="11"/>
      <c r="H34" s="11"/>
      <c r="I34" s="11"/>
    </row>
    <row r="35" spans="2:5" ht="12.75" customHeight="1">
      <c r="B35" s="11"/>
      <c r="C35" s="11"/>
      <c r="E35" s="11"/>
    </row>
    <row r="36" spans="2:7" ht="12.75" customHeight="1">
      <c r="B36" s="11"/>
      <c r="C36" s="11"/>
      <c r="G36" s="11"/>
    </row>
    <row r="37" ht="12.75" customHeight="1">
      <c r="D37" s="11"/>
    </row>
    <row r="38" ht="12.75" customHeight="1">
      <c r="D38" s="11"/>
    </row>
  </sheetData>
  <sheetProtection/>
  <mergeCells count="3">
    <mergeCell ref="A1:D1"/>
    <mergeCell ref="A3:B3"/>
    <mergeCell ref="C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5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3" width="6.33203125" style="0" customWidth="1"/>
    <col min="4" max="4" width="23.33203125" style="0" customWidth="1"/>
    <col min="5" max="6" width="10.66015625" style="0" customWidth="1"/>
    <col min="7" max="7" width="10" style="0" customWidth="1"/>
    <col min="8" max="11" width="10.66015625" style="0" customWidth="1"/>
    <col min="12" max="12" width="9.33203125" style="0" customWidth="1"/>
    <col min="13" max="14" width="10.66015625" style="0" customWidth="1"/>
    <col min="15" max="15" width="8.5" style="0" customWidth="1"/>
  </cols>
  <sheetData>
    <row r="1" spans="1:15" ht="42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" t="s">
        <v>1</v>
      </c>
      <c r="B2" s="11"/>
      <c r="O2" s="12" t="s">
        <v>75</v>
      </c>
    </row>
    <row r="3" spans="1:1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5" t="s">
        <v>84</v>
      </c>
      <c r="G3" s="5"/>
      <c r="H3" s="5"/>
      <c r="I3" s="5"/>
      <c r="J3" s="5"/>
      <c r="K3" s="5"/>
      <c r="L3" s="5"/>
      <c r="M3" s="5"/>
      <c r="N3" s="5"/>
      <c r="O3" s="5"/>
    </row>
    <row r="4" spans="1:15" ht="20.25" customHeight="1">
      <c r="A4" s="3"/>
      <c r="B4" s="3"/>
      <c r="C4" s="3"/>
      <c r="D4" s="3"/>
      <c r="E4" s="3"/>
      <c r="F4" s="3" t="s">
        <v>7</v>
      </c>
      <c r="G4" s="4" t="s">
        <v>10</v>
      </c>
      <c r="H4" s="4"/>
      <c r="I4" s="3"/>
      <c r="J4" s="3" t="s">
        <v>45</v>
      </c>
      <c r="K4" s="3" t="s">
        <v>48</v>
      </c>
      <c r="L4" s="3" t="s">
        <v>50</v>
      </c>
      <c r="M4" s="3" t="s">
        <v>52</v>
      </c>
      <c r="N4" s="3" t="s">
        <v>70</v>
      </c>
      <c r="O4" s="4" t="s">
        <v>55</v>
      </c>
    </row>
    <row r="5" spans="1:15" ht="33.75" customHeight="1">
      <c r="A5" s="3"/>
      <c r="B5" s="3"/>
      <c r="C5" s="3"/>
      <c r="D5" s="3"/>
      <c r="E5" s="3"/>
      <c r="F5" s="4"/>
      <c r="G5" s="23" t="s">
        <v>85</v>
      </c>
      <c r="H5" s="24" t="s">
        <v>86</v>
      </c>
      <c r="I5" s="50" t="s">
        <v>87</v>
      </c>
      <c r="J5" s="3"/>
      <c r="K5" s="3"/>
      <c r="L5" s="3"/>
      <c r="M5" s="3"/>
      <c r="N5" s="3"/>
      <c r="O5" s="4"/>
    </row>
    <row r="6" spans="1:15" ht="14.25" customHeight="1">
      <c r="A6" s="17" t="s">
        <v>88</v>
      </c>
      <c r="B6" s="17" t="s">
        <v>88</v>
      </c>
      <c r="C6" s="18" t="s">
        <v>88</v>
      </c>
      <c r="D6" s="17" t="s">
        <v>88</v>
      </c>
      <c r="E6" s="17">
        <v>1</v>
      </c>
      <c r="F6" s="17">
        <v>2</v>
      </c>
      <c r="G6" s="19">
        <v>3</v>
      </c>
      <c r="H6" s="19">
        <v>4</v>
      </c>
      <c r="I6" s="19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</row>
    <row r="7" spans="1:15" ht="19.5" customHeight="1">
      <c r="A7" s="20"/>
      <c r="B7" s="20"/>
      <c r="C7" s="25"/>
      <c r="D7" s="48" t="s">
        <v>89</v>
      </c>
      <c r="E7" s="28">
        <v>2198088.68</v>
      </c>
      <c r="F7" s="49">
        <v>1828088.68</v>
      </c>
      <c r="G7" s="29">
        <v>0</v>
      </c>
      <c r="H7" s="10">
        <v>0</v>
      </c>
      <c r="I7" s="10">
        <v>0</v>
      </c>
      <c r="J7" s="10">
        <v>0</v>
      </c>
      <c r="K7" s="10">
        <v>370000</v>
      </c>
      <c r="L7" s="10">
        <v>0</v>
      </c>
      <c r="M7" s="10">
        <v>0</v>
      </c>
      <c r="N7" s="10">
        <v>0</v>
      </c>
      <c r="O7" s="10">
        <v>0</v>
      </c>
    </row>
    <row r="8" spans="1:15" ht="19.5" customHeight="1">
      <c r="A8" s="20" t="s">
        <v>90</v>
      </c>
      <c r="B8" s="20"/>
      <c r="C8" s="25"/>
      <c r="D8" s="48" t="s">
        <v>91</v>
      </c>
      <c r="E8" s="28">
        <v>2198088.68</v>
      </c>
      <c r="F8" s="49">
        <v>1828088.68</v>
      </c>
      <c r="G8" s="29">
        <v>0</v>
      </c>
      <c r="H8" s="10">
        <v>0</v>
      </c>
      <c r="I8" s="10">
        <v>0</v>
      </c>
      <c r="J8" s="10">
        <v>0</v>
      </c>
      <c r="K8" s="10">
        <v>370000</v>
      </c>
      <c r="L8" s="10">
        <v>0</v>
      </c>
      <c r="M8" s="10">
        <v>0</v>
      </c>
      <c r="N8" s="10">
        <v>0</v>
      </c>
      <c r="O8" s="10">
        <v>0</v>
      </c>
    </row>
    <row r="9" spans="1:15" ht="19.5" customHeight="1">
      <c r="A9" s="20"/>
      <c r="B9" s="20" t="s">
        <v>92</v>
      </c>
      <c r="C9" s="25"/>
      <c r="D9" s="48" t="s">
        <v>93</v>
      </c>
      <c r="E9" s="28">
        <v>2198088.68</v>
      </c>
      <c r="F9" s="49">
        <v>1828088.68</v>
      </c>
      <c r="G9" s="29">
        <v>0</v>
      </c>
      <c r="H9" s="10">
        <v>0</v>
      </c>
      <c r="I9" s="10">
        <v>0</v>
      </c>
      <c r="J9" s="10">
        <v>0</v>
      </c>
      <c r="K9" s="10">
        <v>370000</v>
      </c>
      <c r="L9" s="10">
        <v>0</v>
      </c>
      <c r="M9" s="10">
        <v>0</v>
      </c>
      <c r="N9" s="10">
        <v>0</v>
      </c>
      <c r="O9" s="10">
        <v>0</v>
      </c>
    </row>
    <row r="10" spans="1:15" ht="19.5" customHeight="1">
      <c r="A10" s="20" t="s">
        <v>94</v>
      </c>
      <c r="B10" s="20" t="s">
        <v>95</v>
      </c>
      <c r="C10" s="25" t="s">
        <v>96</v>
      </c>
      <c r="D10" s="48" t="s">
        <v>97</v>
      </c>
      <c r="E10" s="28">
        <v>2198088.68</v>
      </c>
      <c r="F10" s="49">
        <v>1828088.68</v>
      </c>
      <c r="G10" s="29">
        <v>0</v>
      </c>
      <c r="H10" s="10">
        <v>0</v>
      </c>
      <c r="I10" s="10">
        <v>0</v>
      </c>
      <c r="J10" s="10">
        <v>0</v>
      </c>
      <c r="K10" s="10">
        <v>370000</v>
      </c>
      <c r="L10" s="10">
        <v>0</v>
      </c>
      <c r="M10" s="10">
        <v>0</v>
      </c>
      <c r="N10" s="10">
        <v>0</v>
      </c>
      <c r="O10" s="10">
        <v>0</v>
      </c>
    </row>
    <row r="11" spans="2:15" ht="12.75" customHeight="1">
      <c r="B11" s="11"/>
      <c r="D11" s="11"/>
      <c r="O11" s="11"/>
    </row>
    <row r="12" ht="12.75" customHeight="1">
      <c r="C12" s="11"/>
    </row>
    <row r="13" spans="4:6" ht="12.75" customHeight="1">
      <c r="D13" s="11"/>
      <c r="E13" s="11"/>
      <c r="F13" s="11"/>
    </row>
    <row r="15" ht="12.75" customHeight="1">
      <c r="D15" s="11"/>
    </row>
    <row r="16" spans="3:6" ht="12.75" customHeight="1">
      <c r="C16" s="11"/>
      <c r="D16" s="11"/>
      <c r="F16" s="11"/>
    </row>
    <row r="18" ht="12.75" customHeight="1">
      <c r="D18" s="11"/>
    </row>
    <row r="20" ht="12.75" customHeight="1">
      <c r="D20" s="11"/>
    </row>
    <row r="21" ht="12.75" customHeight="1">
      <c r="E21" s="11"/>
    </row>
  </sheetData>
  <sheetProtection/>
  <mergeCells count="15"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M4:M5"/>
    <mergeCell ref="N4:N5"/>
    <mergeCell ref="O4:O5"/>
  </mergeCells>
  <printOptions gridLines="1"/>
  <pageMargins left="0.75" right="0.25" top="0.98" bottom="0.98" header="0.51" footer="0.51"/>
  <pageSetup horizontalDpi="600" verticalDpi="600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1" t="s">
        <v>98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21.75" customHeight="1">
      <c r="A3" s="47" t="s">
        <v>79</v>
      </c>
      <c r="B3" s="33" t="s">
        <v>80</v>
      </c>
      <c r="C3" s="33" t="s">
        <v>81</v>
      </c>
      <c r="D3" s="33" t="s">
        <v>82</v>
      </c>
      <c r="E3" s="47" t="s">
        <v>89</v>
      </c>
      <c r="F3" s="33" t="s">
        <v>99</v>
      </c>
      <c r="G3" s="33" t="s">
        <v>100</v>
      </c>
    </row>
    <row r="4" spans="1:7" ht="12.75" customHeight="1">
      <c r="A4" s="47" t="s">
        <v>88</v>
      </c>
      <c r="B4" s="33" t="s">
        <v>88</v>
      </c>
      <c r="C4" s="33" t="s">
        <v>88</v>
      </c>
      <c r="D4" s="33" t="s">
        <v>88</v>
      </c>
      <c r="E4" s="33">
        <v>1</v>
      </c>
      <c r="F4" s="33">
        <v>2</v>
      </c>
      <c r="G4" s="33">
        <v>3</v>
      </c>
    </row>
    <row r="5" spans="1:7" ht="19.5" customHeight="1">
      <c r="A5" s="25"/>
      <c r="B5" s="25"/>
      <c r="C5" s="25"/>
      <c r="D5" s="9" t="s">
        <v>89</v>
      </c>
      <c r="E5" s="29">
        <v>1828088.68</v>
      </c>
      <c r="F5" s="29">
        <v>1378088.68</v>
      </c>
      <c r="G5" s="29">
        <v>450000</v>
      </c>
    </row>
    <row r="6" spans="1:7" ht="19.5" customHeight="1">
      <c r="A6" s="25" t="s">
        <v>90</v>
      </c>
      <c r="B6" s="25"/>
      <c r="C6" s="25"/>
      <c r="D6" s="9" t="s">
        <v>91</v>
      </c>
      <c r="E6" s="29">
        <v>1828088.68</v>
      </c>
      <c r="F6" s="29">
        <v>1378088.68</v>
      </c>
      <c r="G6" s="29">
        <v>450000</v>
      </c>
    </row>
    <row r="7" spans="1:7" ht="19.5" customHeight="1">
      <c r="A7" s="25"/>
      <c r="B7" s="25" t="s">
        <v>92</v>
      </c>
      <c r="C7" s="25"/>
      <c r="D7" s="9" t="s">
        <v>93</v>
      </c>
      <c r="E7" s="29">
        <v>1828088.68</v>
      </c>
      <c r="F7" s="29">
        <v>1378088.68</v>
      </c>
      <c r="G7" s="29">
        <v>450000</v>
      </c>
    </row>
    <row r="8" spans="1:7" ht="19.5" customHeight="1">
      <c r="A8" s="25" t="s">
        <v>94</v>
      </c>
      <c r="B8" s="25" t="s">
        <v>95</v>
      </c>
      <c r="C8" s="25" t="s">
        <v>96</v>
      </c>
      <c r="D8" s="9" t="s">
        <v>97</v>
      </c>
      <c r="E8" s="29">
        <v>1828088.68</v>
      </c>
      <c r="F8" s="29">
        <v>1378088.68</v>
      </c>
      <c r="G8" s="29">
        <v>450000</v>
      </c>
    </row>
    <row r="9" spans="3:6" ht="12.75" customHeight="1">
      <c r="C9" s="11"/>
      <c r="F9" s="11"/>
    </row>
    <row r="10" spans="1:3" ht="12.75" customHeight="1">
      <c r="A10" s="11"/>
      <c r="B10" s="11"/>
      <c r="C10" s="11"/>
    </row>
    <row r="11" spans="4:5" ht="12.75" customHeight="1">
      <c r="D11" s="11"/>
      <c r="E11" s="11"/>
    </row>
    <row r="12" spans="3:5" ht="12.75" customHeight="1">
      <c r="C12" s="11"/>
      <c r="D12" s="11"/>
      <c r="E12" s="11"/>
    </row>
    <row r="13" ht="12.75" customHeight="1">
      <c r="D13" s="11"/>
    </row>
    <row r="14" ht="12.75" customHeight="1">
      <c r="B14" s="11"/>
    </row>
    <row r="15" ht="12.75" customHeight="1">
      <c r="C15" s="11"/>
    </row>
    <row r="16" spans="3:5" ht="12.75" customHeight="1">
      <c r="C16" s="11"/>
      <c r="E16" s="11"/>
    </row>
    <row r="17" ht="12.75" customHeight="1">
      <c r="D17" s="11"/>
    </row>
    <row r="18" ht="12.75" customHeight="1">
      <c r="C18" s="11"/>
    </row>
    <row r="20" ht="12.75" customHeight="1">
      <c r="D20" s="11"/>
    </row>
  </sheetData>
  <sheetProtection/>
  <mergeCells count="1">
    <mergeCell ref="A1:G1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1" t="s">
        <v>101</v>
      </c>
      <c r="B1" s="1"/>
      <c r="C1" s="1"/>
      <c r="D1" s="1"/>
      <c r="E1" s="1"/>
    </row>
    <row r="2" spans="1:5" ht="12.75" customHeight="1">
      <c r="A2" s="2" t="s">
        <v>1</v>
      </c>
      <c r="E2" s="12" t="s">
        <v>75</v>
      </c>
    </row>
    <row r="3" spans="1:5" ht="24.75" customHeight="1">
      <c r="A3" s="13" t="s">
        <v>102</v>
      </c>
      <c r="B3" s="13" t="s">
        <v>103</v>
      </c>
      <c r="C3" s="14" t="s">
        <v>99</v>
      </c>
      <c r="D3" s="14"/>
      <c r="E3" s="14"/>
    </row>
    <row r="4" spans="1:5" ht="15.75" customHeight="1">
      <c r="A4" s="13"/>
      <c r="B4" s="14"/>
      <c r="C4" s="15" t="s">
        <v>89</v>
      </c>
      <c r="D4" s="16" t="s">
        <v>104</v>
      </c>
      <c r="E4" s="16" t="s">
        <v>105</v>
      </c>
    </row>
    <row r="5" spans="1:5" ht="12.75" customHeight="1">
      <c r="A5" s="16" t="s">
        <v>88</v>
      </c>
      <c r="B5" s="32" t="s">
        <v>88</v>
      </c>
      <c r="C5" s="33">
        <v>1</v>
      </c>
      <c r="D5" s="19">
        <v>2</v>
      </c>
      <c r="E5" s="33">
        <v>3</v>
      </c>
    </row>
    <row r="6" spans="1:5" ht="12.75" customHeight="1">
      <c r="A6" s="16"/>
      <c r="B6" s="16" t="s">
        <v>89</v>
      </c>
      <c r="C6" s="34">
        <f aca="true" t="shared" si="0" ref="C6:C47">D6+E6</f>
        <v>1378088.68</v>
      </c>
      <c r="D6" s="19">
        <f>D7+D39</f>
        <v>1176433.48</v>
      </c>
      <c r="E6" s="35">
        <f>E18+E19+E20+E21+E22+E23+E24+E25+E26+E27+E28+E29+E30+E31+E32+E33+E34+E35+E36+E37+E38</f>
        <v>201655.2</v>
      </c>
    </row>
    <row r="7" spans="1:5" ht="12.75" customHeight="1">
      <c r="A7" s="36">
        <v>301</v>
      </c>
      <c r="B7" s="37" t="s">
        <v>106</v>
      </c>
      <c r="C7" s="38">
        <f t="shared" si="0"/>
        <v>1088461</v>
      </c>
      <c r="D7" s="39">
        <v>1088461</v>
      </c>
      <c r="E7" s="40"/>
    </row>
    <row r="8" spans="1:5" ht="12.75" customHeight="1">
      <c r="A8" s="33">
        <v>30101</v>
      </c>
      <c r="B8" s="41" t="s">
        <v>107</v>
      </c>
      <c r="C8" s="34">
        <f t="shared" si="0"/>
        <v>393276</v>
      </c>
      <c r="D8" s="39">
        <v>393276</v>
      </c>
      <c r="E8" s="40"/>
    </row>
    <row r="9" spans="1:5" ht="12.75" customHeight="1">
      <c r="A9" s="33">
        <v>30102</v>
      </c>
      <c r="B9" s="37" t="s">
        <v>108</v>
      </c>
      <c r="C9" s="34">
        <f t="shared" si="0"/>
        <v>339828</v>
      </c>
      <c r="D9" s="39">
        <v>339828</v>
      </c>
      <c r="E9" s="40"/>
    </row>
    <row r="10" spans="1:5" ht="12.75" customHeight="1">
      <c r="A10" s="33">
        <v>30103</v>
      </c>
      <c r="B10" s="37" t="s">
        <v>109</v>
      </c>
      <c r="C10" s="34">
        <f t="shared" si="0"/>
        <v>32773</v>
      </c>
      <c r="D10" s="39">
        <v>32773</v>
      </c>
      <c r="E10" s="40"/>
    </row>
    <row r="11" spans="1:5" ht="12.75" customHeight="1">
      <c r="A11" s="33">
        <v>30104</v>
      </c>
      <c r="B11" s="37" t="s">
        <v>110</v>
      </c>
      <c r="C11" s="34">
        <f t="shared" si="0"/>
        <v>108138</v>
      </c>
      <c r="D11" s="39">
        <v>108138</v>
      </c>
      <c r="E11" s="40"/>
    </row>
    <row r="12" spans="1:5" ht="12.75" customHeight="1">
      <c r="A12" s="33">
        <v>30107</v>
      </c>
      <c r="B12" s="41" t="s">
        <v>111</v>
      </c>
      <c r="C12" s="34">
        <f t="shared" si="0"/>
        <v>0</v>
      </c>
      <c r="D12" s="39">
        <v>0</v>
      </c>
      <c r="E12" s="40"/>
    </row>
    <row r="13" spans="1:5" ht="12.75" customHeight="1">
      <c r="A13" s="33">
        <v>30108</v>
      </c>
      <c r="B13" s="41" t="s">
        <v>112</v>
      </c>
      <c r="C13" s="34">
        <f t="shared" si="0"/>
        <v>146620.8</v>
      </c>
      <c r="D13" s="39">
        <v>146620.8</v>
      </c>
      <c r="E13" s="40"/>
    </row>
    <row r="14" spans="1:5" ht="12.75" customHeight="1">
      <c r="A14" s="33">
        <v>30109</v>
      </c>
      <c r="B14" s="37" t="s">
        <v>113</v>
      </c>
      <c r="C14" s="34">
        <f t="shared" si="0"/>
        <v>58648.32</v>
      </c>
      <c r="D14" s="39">
        <v>58648.32</v>
      </c>
      <c r="E14" s="40"/>
    </row>
    <row r="15" spans="1:5" ht="12.75" customHeight="1">
      <c r="A15" s="33">
        <v>30110</v>
      </c>
      <c r="B15" s="37" t="s">
        <v>114</v>
      </c>
      <c r="C15" s="34">
        <f t="shared" si="0"/>
        <v>0</v>
      </c>
      <c r="D15" s="39">
        <v>0</v>
      </c>
      <c r="E15" s="42"/>
    </row>
    <row r="16" spans="1:5" ht="12.75" customHeight="1">
      <c r="A16" s="33">
        <v>30199</v>
      </c>
      <c r="B16" s="37" t="s">
        <v>115</v>
      </c>
      <c r="C16" s="38">
        <f t="shared" si="0"/>
        <v>9176.88</v>
      </c>
      <c r="D16" s="29">
        <v>9176.88</v>
      </c>
      <c r="E16" s="43"/>
    </row>
    <row r="17" spans="1:5" ht="12.75" customHeight="1">
      <c r="A17" s="36">
        <v>302</v>
      </c>
      <c r="B17" s="37" t="s">
        <v>116</v>
      </c>
      <c r="C17" s="34">
        <f t="shared" si="0"/>
        <v>201655.2</v>
      </c>
      <c r="D17" s="44"/>
      <c r="E17" s="39">
        <v>201655.2</v>
      </c>
    </row>
    <row r="18" spans="1:5" ht="12.75" customHeight="1">
      <c r="A18" s="33">
        <v>30201</v>
      </c>
      <c r="B18" s="37" t="s">
        <v>117</v>
      </c>
      <c r="C18" s="34">
        <f t="shared" si="0"/>
        <v>5000</v>
      </c>
      <c r="D18" s="38"/>
      <c r="E18" s="39">
        <v>5000</v>
      </c>
    </row>
    <row r="19" spans="1:5" ht="12.75" customHeight="1">
      <c r="A19" s="33">
        <v>30202</v>
      </c>
      <c r="B19" s="37" t="s">
        <v>118</v>
      </c>
      <c r="C19" s="34">
        <f t="shared" si="0"/>
        <v>0</v>
      </c>
      <c r="D19" s="38"/>
      <c r="E19" s="39">
        <v>0</v>
      </c>
    </row>
    <row r="20" spans="1:5" ht="12.75" customHeight="1">
      <c r="A20" s="33">
        <v>30205</v>
      </c>
      <c r="B20" s="37" t="s">
        <v>119</v>
      </c>
      <c r="C20" s="34">
        <f t="shared" si="0"/>
        <v>0</v>
      </c>
      <c r="D20" s="38"/>
      <c r="E20" s="39">
        <v>0</v>
      </c>
    </row>
    <row r="21" spans="1:6" ht="12.75" customHeight="1">
      <c r="A21" s="33">
        <v>30206</v>
      </c>
      <c r="B21" s="37" t="s">
        <v>120</v>
      </c>
      <c r="C21" s="34">
        <f t="shared" si="0"/>
        <v>0</v>
      </c>
      <c r="D21" s="38"/>
      <c r="E21" s="39">
        <v>0</v>
      </c>
      <c r="F21" s="11"/>
    </row>
    <row r="22" spans="1:5" ht="12.75" customHeight="1">
      <c r="A22" s="33">
        <v>30209</v>
      </c>
      <c r="B22" s="37" t="s">
        <v>121</v>
      </c>
      <c r="C22" s="34">
        <f t="shared" si="0"/>
        <v>0</v>
      </c>
      <c r="D22" s="34"/>
      <c r="E22" s="39">
        <v>0</v>
      </c>
    </row>
    <row r="23" spans="1:5" ht="12.75" customHeight="1">
      <c r="A23" s="33">
        <v>30211</v>
      </c>
      <c r="B23" s="37" t="s">
        <v>122</v>
      </c>
      <c r="C23" s="34">
        <f t="shared" si="0"/>
        <v>0</v>
      </c>
      <c r="D23" s="38"/>
      <c r="E23" s="39">
        <v>0</v>
      </c>
    </row>
    <row r="24" spans="1:6" ht="12.75" customHeight="1">
      <c r="A24" s="33">
        <v>30212</v>
      </c>
      <c r="B24" s="37" t="s">
        <v>123</v>
      </c>
      <c r="C24" s="34">
        <f t="shared" si="0"/>
        <v>0</v>
      </c>
      <c r="D24" s="34"/>
      <c r="E24" s="39">
        <v>0</v>
      </c>
      <c r="F24" s="11"/>
    </row>
    <row r="25" spans="1:5" ht="12.75" customHeight="1">
      <c r="A25" s="33">
        <v>30213</v>
      </c>
      <c r="B25" s="37" t="s">
        <v>124</v>
      </c>
      <c r="C25" s="34">
        <f t="shared" si="0"/>
        <v>0</v>
      </c>
      <c r="D25" s="34"/>
      <c r="E25" s="39">
        <v>0</v>
      </c>
    </row>
    <row r="26" spans="1:5" ht="12.75" customHeight="1">
      <c r="A26" s="33">
        <v>30214</v>
      </c>
      <c r="B26" s="37" t="s">
        <v>125</v>
      </c>
      <c r="C26" s="34">
        <f t="shared" si="0"/>
        <v>0</v>
      </c>
      <c r="D26" s="34"/>
      <c r="E26" s="39">
        <v>0</v>
      </c>
    </row>
    <row r="27" spans="1:6" ht="12.75" customHeight="1">
      <c r="A27" s="33">
        <v>30215</v>
      </c>
      <c r="B27" s="37" t="s">
        <v>126</v>
      </c>
      <c r="C27" s="34">
        <f t="shared" si="0"/>
        <v>20000</v>
      </c>
      <c r="D27" s="34"/>
      <c r="E27" s="39">
        <v>20000</v>
      </c>
      <c r="F27" s="11"/>
    </row>
    <row r="28" spans="1:6" ht="12.75" customHeight="1">
      <c r="A28" s="33">
        <v>30216</v>
      </c>
      <c r="B28" s="37" t="s">
        <v>127</v>
      </c>
      <c r="C28" s="34">
        <f t="shared" si="0"/>
        <v>0</v>
      </c>
      <c r="D28" s="34"/>
      <c r="E28" s="39">
        <v>0</v>
      </c>
      <c r="F28" s="11"/>
    </row>
    <row r="29" spans="1:6" ht="12.75" customHeight="1">
      <c r="A29" s="33">
        <v>30217</v>
      </c>
      <c r="B29" s="37" t="s">
        <v>128</v>
      </c>
      <c r="C29" s="34">
        <f t="shared" si="0"/>
        <v>50000</v>
      </c>
      <c r="D29" s="34"/>
      <c r="E29" s="39">
        <v>50000</v>
      </c>
      <c r="F29" s="11"/>
    </row>
    <row r="30" spans="1:6" ht="12.75" customHeight="1">
      <c r="A30" s="33">
        <v>30218</v>
      </c>
      <c r="B30" s="37" t="s">
        <v>129</v>
      </c>
      <c r="C30" s="34">
        <f t="shared" si="0"/>
        <v>0</v>
      </c>
      <c r="D30" s="34"/>
      <c r="E30" s="39">
        <v>0</v>
      </c>
      <c r="F30" s="11"/>
    </row>
    <row r="31" spans="1:6" ht="12.75" customHeight="1">
      <c r="A31" s="33">
        <v>30224</v>
      </c>
      <c r="B31" s="37" t="s">
        <v>130</v>
      </c>
      <c r="C31" s="34">
        <f t="shared" si="0"/>
        <v>0</v>
      </c>
      <c r="D31" s="34"/>
      <c r="E31" s="39">
        <v>0</v>
      </c>
      <c r="F31" s="11"/>
    </row>
    <row r="32" spans="1:6" ht="12.75" customHeight="1">
      <c r="A32" s="33">
        <v>30226</v>
      </c>
      <c r="B32" s="37" t="s">
        <v>131</v>
      </c>
      <c r="C32" s="34">
        <f t="shared" si="0"/>
        <v>0</v>
      </c>
      <c r="D32" s="34"/>
      <c r="E32" s="39">
        <v>0</v>
      </c>
      <c r="F32" s="11"/>
    </row>
    <row r="33" spans="1:7" ht="12.75" customHeight="1">
      <c r="A33" s="33">
        <v>30228</v>
      </c>
      <c r="B33" s="37" t="s">
        <v>132</v>
      </c>
      <c r="C33" s="34">
        <f t="shared" si="0"/>
        <v>14662.08</v>
      </c>
      <c r="D33" s="34"/>
      <c r="E33" s="39">
        <v>14662.08</v>
      </c>
      <c r="G33" s="11"/>
    </row>
    <row r="34" spans="1:6" ht="12.75" customHeight="1">
      <c r="A34" s="33">
        <v>30229</v>
      </c>
      <c r="B34" s="37" t="s">
        <v>133</v>
      </c>
      <c r="C34" s="34">
        <f t="shared" si="0"/>
        <v>21993.12</v>
      </c>
      <c r="D34" s="34"/>
      <c r="E34" s="39">
        <v>21993.12</v>
      </c>
      <c r="F34" s="11"/>
    </row>
    <row r="35" spans="1:7" ht="12.75" customHeight="1">
      <c r="A35" s="33">
        <v>30231</v>
      </c>
      <c r="B35" s="37" t="s">
        <v>134</v>
      </c>
      <c r="C35" s="34">
        <f t="shared" si="0"/>
        <v>90000</v>
      </c>
      <c r="D35" s="34"/>
      <c r="E35" s="39">
        <v>90000</v>
      </c>
      <c r="G35" s="11"/>
    </row>
    <row r="36" spans="1:5" ht="12.75" customHeight="1">
      <c r="A36" s="33">
        <v>30239</v>
      </c>
      <c r="B36" s="37" t="s">
        <v>135</v>
      </c>
      <c r="C36" s="34">
        <f t="shared" si="0"/>
        <v>0</v>
      </c>
      <c r="D36" s="34"/>
      <c r="E36" s="39">
        <v>0</v>
      </c>
    </row>
    <row r="37" spans="1:5" ht="12.75" customHeight="1">
      <c r="A37" s="33">
        <v>30241</v>
      </c>
      <c r="B37" s="37" t="s">
        <v>136</v>
      </c>
      <c r="C37" s="34">
        <f t="shared" si="0"/>
        <v>0</v>
      </c>
      <c r="D37" s="34"/>
      <c r="E37" s="39">
        <v>0</v>
      </c>
    </row>
    <row r="38" spans="1:5" ht="12.75" customHeight="1">
      <c r="A38" s="33">
        <v>30299</v>
      </c>
      <c r="B38" s="37" t="s">
        <v>137</v>
      </c>
      <c r="C38" s="34">
        <f t="shared" si="0"/>
        <v>0</v>
      </c>
      <c r="D38" s="45"/>
      <c r="E38" s="39">
        <v>0</v>
      </c>
    </row>
    <row r="39" spans="1:6" ht="12.75" customHeight="1">
      <c r="A39" s="36">
        <v>303</v>
      </c>
      <c r="B39" s="37" t="s">
        <v>138</v>
      </c>
      <c r="C39" s="34">
        <f t="shared" si="0"/>
        <v>87972.48</v>
      </c>
      <c r="D39" s="39">
        <v>87972.48</v>
      </c>
      <c r="E39" s="46"/>
      <c r="F39" s="11"/>
    </row>
    <row r="40" spans="1:6" ht="12.75" customHeight="1">
      <c r="A40" s="33">
        <v>30303</v>
      </c>
      <c r="B40" s="37" t="s">
        <v>139</v>
      </c>
      <c r="C40" s="34">
        <f t="shared" si="0"/>
        <v>0</v>
      </c>
      <c r="D40" s="39">
        <v>0</v>
      </c>
      <c r="E40" s="42"/>
      <c r="F40" s="11"/>
    </row>
    <row r="41" spans="1:5" ht="12.75" customHeight="1">
      <c r="A41" s="33">
        <v>30304</v>
      </c>
      <c r="B41" s="37" t="s">
        <v>140</v>
      </c>
      <c r="C41" s="34">
        <f t="shared" si="0"/>
        <v>0</v>
      </c>
      <c r="D41" s="39">
        <v>0</v>
      </c>
      <c r="E41" s="42"/>
    </row>
    <row r="42" spans="1:6" ht="12.75" customHeight="1">
      <c r="A42" s="33">
        <v>30305</v>
      </c>
      <c r="B42" s="37" t="s">
        <v>141</v>
      </c>
      <c r="C42" s="34">
        <f t="shared" si="0"/>
        <v>0</v>
      </c>
      <c r="D42" s="39">
        <v>0</v>
      </c>
      <c r="E42" s="42"/>
      <c r="F42" s="11"/>
    </row>
    <row r="43" spans="1:5" ht="12.75" customHeight="1">
      <c r="A43" s="33">
        <v>30306</v>
      </c>
      <c r="B43" s="37" t="s">
        <v>142</v>
      </c>
      <c r="C43" s="34">
        <f t="shared" si="0"/>
        <v>0</v>
      </c>
      <c r="D43" s="39">
        <v>0</v>
      </c>
      <c r="E43" s="42"/>
    </row>
    <row r="44" spans="1:6" ht="12.75" customHeight="1">
      <c r="A44" s="33">
        <v>30307</v>
      </c>
      <c r="B44" s="37" t="s">
        <v>143</v>
      </c>
      <c r="C44" s="34">
        <f t="shared" si="0"/>
        <v>0</v>
      </c>
      <c r="D44" s="39">
        <v>0</v>
      </c>
      <c r="E44" s="42"/>
      <c r="F44" s="11"/>
    </row>
    <row r="45" spans="1:5" ht="12.75" customHeight="1">
      <c r="A45" s="33">
        <v>30309</v>
      </c>
      <c r="B45" s="37" t="s">
        <v>144</v>
      </c>
      <c r="C45" s="34">
        <f t="shared" si="0"/>
        <v>0</v>
      </c>
      <c r="D45" s="39">
        <v>0</v>
      </c>
      <c r="E45" s="40"/>
    </row>
    <row r="46" spans="1:5" ht="12.75" customHeight="1">
      <c r="A46" s="33">
        <v>30311</v>
      </c>
      <c r="B46" s="37" t="s">
        <v>145</v>
      </c>
      <c r="C46" s="34">
        <f t="shared" si="0"/>
        <v>87972.48</v>
      </c>
      <c r="D46" s="39">
        <v>87972.48</v>
      </c>
      <c r="E46" s="42"/>
    </row>
    <row r="47" spans="1:5" ht="12.75" customHeight="1">
      <c r="A47" s="33">
        <v>30399</v>
      </c>
      <c r="B47" s="37" t="s">
        <v>146</v>
      </c>
      <c r="C47" s="34">
        <f t="shared" si="0"/>
        <v>0</v>
      </c>
      <c r="D47" s="29">
        <v>0</v>
      </c>
      <c r="E47" s="42"/>
    </row>
    <row r="48" spans="4:5" ht="12.75" customHeight="1">
      <c r="D48" s="11"/>
      <c r="E48" s="11"/>
    </row>
    <row r="49" spans="4:5" ht="12.75" customHeight="1">
      <c r="D49" s="11"/>
      <c r="E49" s="11"/>
    </row>
    <row r="50" ht="12.75" customHeight="1">
      <c r="E50" s="11"/>
    </row>
    <row r="51" ht="12.75" customHeight="1">
      <c r="E51" s="11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tabSelected="1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6.66015625" style="0" customWidth="1"/>
    <col min="5" max="7" width="9.16015625" style="0" customWidth="1"/>
    <col min="8" max="8" width="8" style="0" customWidth="1"/>
    <col min="9" max="10" width="9.16015625" style="0" customWidth="1"/>
    <col min="11" max="11" width="5" style="0" customWidth="1"/>
    <col min="12" max="13" width="7.66015625" style="0" customWidth="1"/>
    <col min="14" max="14" width="6.16015625" style="0" customWidth="1"/>
    <col min="15" max="15" width="9.16015625" style="0" customWidth="1"/>
    <col min="16" max="16" width="7.83203125" style="0" customWidth="1"/>
    <col min="17" max="17" width="6.83203125" style="0" customWidth="1"/>
    <col min="18" max="18" width="5.16015625" style="0" customWidth="1"/>
    <col min="19" max="19" width="4.33203125" style="0" customWidth="1"/>
    <col min="20" max="20" width="4.66015625" style="0" customWidth="1"/>
    <col min="21" max="21" width="5" style="0" customWidth="1"/>
    <col min="22" max="22" width="4.16015625" style="0" customWidth="1"/>
    <col min="23" max="23" width="5.5" style="0" customWidth="1"/>
    <col min="24" max="24" width="6.33203125" style="0" customWidth="1"/>
    <col min="25" max="25" width="4.66015625" style="0" customWidth="1"/>
    <col min="26" max="26" width="6.33203125" style="0" customWidth="1"/>
    <col min="27" max="27" width="4" style="0" customWidth="1"/>
    <col min="28" max="28" width="7.66015625" style="0" customWidth="1"/>
    <col min="29" max="30" width="5.83203125" style="0" customWidth="1"/>
    <col min="31" max="31" width="5.33203125" style="0" customWidth="1"/>
    <col min="32" max="32" width="9.16015625" style="0" customWidth="1"/>
    <col min="33" max="33" width="8" style="0" customWidth="1"/>
    <col min="34" max="34" width="9.16015625" style="0" customWidth="1"/>
    <col min="35" max="35" width="7.16015625" style="0" customWidth="1"/>
    <col min="36" max="36" width="5.66015625" style="0" customWidth="1"/>
    <col min="37" max="37" width="6.5" style="0" customWidth="1"/>
    <col min="38" max="38" width="7.5" style="0" customWidth="1"/>
    <col min="39" max="39" width="6.66015625" style="0" customWidth="1"/>
    <col min="40" max="40" width="5.66015625" style="0" customWidth="1"/>
    <col min="41" max="41" width="6.66015625" style="0" customWidth="1"/>
    <col min="42" max="42" width="8" style="0" customWidth="1"/>
    <col min="43" max="43" width="5.33203125" style="0" customWidth="1"/>
    <col min="44" max="44" width="6.33203125" style="0" customWidth="1"/>
    <col min="45" max="45" width="8" style="0" customWidth="1"/>
  </cols>
  <sheetData>
    <row r="1" spans="1:46" ht="32.25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2" t="s">
        <v>1</v>
      </c>
      <c r="AT2" s="31" t="s">
        <v>75</v>
      </c>
    </row>
    <row r="3" spans="1:46" ht="24.75" customHeight="1">
      <c r="A3" s="3" t="s">
        <v>79</v>
      </c>
      <c r="B3" s="3" t="s">
        <v>80</v>
      </c>
      <c r="C3" s="3" t="s">
        <v>81</v>
      </c>
      <c r="D3" s="4" t="s">
        <v>82</v>
      </c>
      <c r="E3" s="3" t="s">
        <v>89</v>
      </c>
      <c r="F3" s="4" t="s">
        <v>99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4.75" customHeight="1">
      <c r="A4" s="3"/>
      <c r="B4" s="3"/>
      <c r="C4" s="3"/>
      <c r="D4" s="4"/>
      <c r="E4" s="3"/>
      <c r="F4" s="22" t="s">
        <v>106</v>
      </c>
      <c r="G4" s="22"/>
      <c r="H4" s="22"/>
      <c r="I4" s="22"/>
      <c r="J4" s="22"/>
      <c r="K4" s="22"/>
      <c r="L4" s="22"/>
      <c r="M4" s="22"/>
      <c r="N4" s="22"/>
      <c r="O4" s="30"/>
      <c r="P4" s="22" t="s">
        <v>116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30"/>
      <c r="AL4" s="22" t="s">
        <v>138</v>
      </c>
      <c r="AM4" s="22"/>
      <c r="AN4" s="22"/>
      <c r="AO4" s="22"/>
      <c r="AP4" s="22"/>
      <c r="AQ4" s="22"/>
      <c r="AR4" s="22"/>
      <c r="AS4" s="22"/>
      <c r="AT4" s="22"/>
    </row>
    <row r="5" spans="1:46" ht="51" customHeight="1">
      <c r="A5" s="3"/>
      <c r="B5" s="3"/>
      <c r="C5" s="3"/>
      <c r="D5" s="4"/>
      <c r="E5" s="4"/>
      <c r="F5" s="23" t="s">
        <v>148</v>
      </c>
      <c r="G5" s="24" t="s">
        <v>149</v>
      </c>
      <c r="H5" s="24" t="s">
        <v>150</v>
      </c>
      <c r="I5" s="24" t="s">
        <v>151</v>
      </c>
      <c r="J5" s="24" t="s">
        <v>152</v>
      </c>
      <c r="K5" s="24" t="s">
        <v>153</v>
      </c>
      <c r="L5" s="24" t="s">
        <v>154</v>
      </c>
      <c r="M5" s="24" t="s">
        <v>155</v>
      </c>
      <c r="N5" s="24" t="s">
        <v>156</v>
      </c>
      <c r="O5" s="24" t="s">
        <v>157</v>
      </c>
      <c r="P5" s="24" t="s">
        <v>148</v>
      </c>
      <c r="Q5" s="24" t="s">
        <v>158</v>
      </c>
      <c r="R5" s="24" t="s">
        <v>159</v>
      </c>
      <c r="S5" s="24" t="s">
        <v>160</v>
      </c>
      <c r="T5" s="24" t="s">
        <v>161</v>
      </c>
      <c r="U5" s="24" t="s">
        <v>162</v>
      </c>
      <c r="V5" s="24" t="s">
        <v>163</v>
      </c>
      <c r="W5" s="24" t="s">
        <v>164</v>
      </c>
      <c r="X5" s="24" t="s">
        <v>165</v>
      </c>
      <c r="Y5" s="24" t="s">
        <v>166</v>
      </c>
      <c r="Z5" s="24" t="s">
        <v>167</v>
      </c>
      <c r="AA5" s="24" t="s">
        <v>168</v>
      </c>
      <c r="AB5" s="24" t="s">
        <v>169</v>
      </c>
      <c r="AC5" s="24" t="s">
        <v>170</v>
      </c>
      <c r="AD5" s="24" t="s">
        <v>171</v>
      </c>
      <c r="AE5" s="24" t="s">
        <v>172</v>
      </c>
      <c r="AF5" s="24" t="s">
        <v>173</v>
      </c>
      <c r="AG5" s="24" t="s">
        <v>174</v>
      </c>
      <c r="AH5" s="24" t="s">
        <v>175</v>
      </c>
      <c r="AI5" s="24" t="s">
        <v>176</v>
      </c>
      <c r="AJ5" s="24" t="s">
        <v>177</v>
      </c>
      <c r="AK5" s="24" t="s">
        <v>178</v>
      </c>
      <c r="AL5" s="24" t="s">
        <v>148</v>
      </c>
      <c r="AM5" s="24" t="s">
        <v>179</v>
      </c>
      <c r="AN5" s="24" t="s">
        <v>180</v>
      </c>
      <c r="AO5" s="24" t="s">
        <v>181</v>
      </c>
      <c r="AP5" s="24" t="s">
        <v>182</v>
      </c>
      <c r="AQ5" s="24" t="s">
        <v>183</v>
      </c>
      <c r="AR5" s="24" t="s">
        <v>184</v>
      </c>
      <c r="AS5" s="24" t="s">
        <v>185</v>
      </c>
      <c r="AT5" s="24" t="s">
        <v>186</v>
      </c>
    </row>
    <row r="6" spans="1:46" ht="18" customHeight="1">
      <c r="A6" s="17" t="s">
        <v>88</v>
      </c>
      <c r="B6" s="17" t="s">
        <v>88</v>
      </c>
      <c r="C6" s="17" t="s">
        <v>88</v>
      </c>
      <c r="D6" s="17" t="s">
        <v>88</v>
      </c>
      <c r="E6" s="17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</row>
    <row r="7" spans="1:46" ht="18.75" customHeight="1">
      <c r="A7" s="25"/>
      <c r="B7" s="26"/>
      <c r="C7" s="26"/>
      <c r="D7" s="27" t="s">
        <v>89</v>
      </c>
      <c r="E7" s="28">
        <v>1378088.68</v>
      </c>
      <c r="F7" s="29">
        <v>1088461</v>
      </c>
      <c r="G7" s="10">
        <v>393276</v>
      </c>
      <c r="H7" s="10">
        <v>339828</v>
      </c>
      <c r="I7" s="10">
        <v>32773</v>
      </c>
      <c r="J7" s="10">
        <v>108138</v>
      </c>
      <c r="K7" s="10">
        <v>0</v>
      </c>
      <c r="L7" s="10">
        <v>146620.8</v>
      </c>
      <c r="M7" s="10">
        <v>58648.32</v>
      </c>
      <c r="N7" s="10">
        <v>0</v>
      </c>
      <c r="O7" s="10">
        <v>9176.88</v>
      </c>
      <c r="P7" s="10">
        <v>201655.2</v>
      </c>
      <c r="Q7" s="10">
        <v>5000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20000</v>
      </c>
      <c r="AA7" s="10">
        <v>0</v>
      </c>
      <c r="AB7" s="10">
        <v>50000</v>
      </c>
      <c r="AC7" s="10">
        <v>0</v>
      </c>
      <c r="AD7" s="10">
        <v>0</v>
      </c>
      <c r="AE7" s="10">
        <v>0</v>
      </c>
      <c r="AF7" s="10">
        <v>14662.08</v>
      </c>
      <c r="AG7" s="10">
        <v>21993.12</v>
      </c>
      <c r="AH7" s="10">
        <v>90000</v>
      </c>
      <c r="AI7" s="10">
        <v>0</v>
      </c>
      <c r="AJ7" s="10">
        <v>0</v>
      </c>
      <c r="AK7" s="10">
        <v>0</v>
      </c>
      <c r="AL7" s="10">
        <v>87972.48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87972.48</v>
      </c>
      <c r="AT7" s="10">
        <v>0</v>
      </c>
    </row>
    <row r="8" spans="1:47" ht="24" customHeight="1">
      <c r="A8" s="25" t="s">
        <v>90</v>
      </c>
      <c r="B8" s="26"/>
      <c r="C8" s="26"/>
      <c r="D8" s="27" t="s">
        <v>91</v>
      </c>
      <c r="E8" s="28">
        <v>1378088.68</v>
      </c>
      <c r="F8" s="29">
        <v>1088461</v>
      </c>
      <c r="G8" s="10">
        <v>393276</v>
      </c>
      <c r="H8" s="10">
        <v>339828</v>
      </c>
      <c r="I8" s="10">
        <v>32773</v>
      </c>
      <c r="J8" s="10">
        <v>108138</v>
      </c>
      <c r="K8" s="10">
        <v>0</v>
      </c>
      <c r="L8" s="10">
        <v>146620.8</v>
      </c>
      <c r="M8" s="10">
        <v>58648.32</v>
      </c>
      <c r="N8" s="10">
        <v>0</v>
      </c>
      <c r="O8" s="10">
        <v>9176.88</v>
      </c>
      <c r="P8" s="10">
        <v>201655.2</v>
      </c>
      <c r="Q8" s="10">
        <v>5000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20000</v>
      </c>
      <c r="AA8" s="10">
        <v>0</v>
      </c>
      <c r="AB8" s="10">
        <v>50000</v>
      </c>
      <c r="AC8" s="10">
        <v>0</v>
      </c>
      <c r="AD8" s="10">
        <v>0</v>
      </c>
      <c r="AE8" s="10">
        <v>0</v>
      </c>
      <c r="AF8" s="10">
        <v>14662.08</v>
      </c>
      <c r="AG8" s="10">
        <v>21993.12</v>
      </c>
      <c r="AH8" s="10">
        <v>90000</v>
      </c>
      <c r="AI8" s="10">
        <v>0</v>
      </c>
      <c r="AJ8" s="10">
        <v>0</v>
      </c>
      <c r="AK8" s="10">
        <v>0</v>
      </c>
      <c r="AL8" s="10">
        <v>87972.48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87972.48</v>
      </c>
      <c r="AT8" s="10">
        <v>0</v>
      </c>
      <c r="AU8" s="11"/>
    </row>
    <row r="9" spans="1:46" ht="25.5" customHeight="1">
      <c r="A9" s="25"/>
      <c r="B9" s="26" t="s">
        <v>92</v>
      </c>
      <c r="C9" s="26"/>
      <c r="D9" s="27" t="s">
        <v>93</v>
      </c>
      <c r="E9" s="28">
        <v>1378088.68</v>
      </c>
      <c r="F9" s="29">
        <v>1088461</v>
      </c>
      <c r="G9" s="10">
        <v>393276</v>
      </c>
      <c r="H9" s="10">
        <v>339828</v>
      </c>
      <c r="I9" s="10">
        <v>32773</v>
      </c>
      <c r="J9" s="10">
        <v>108138</v>
      </c>
      <c r="K9" s="10">
        <v>0</v>
      </c>
      <c r="L9" s="10">
        <v>146620.8</v>
      </c>
      <c r="M9" s="10">
        <v>58648.32</v>
      </c>
      <c r="N9" s="10">
        <v>0</v>
      </c>
      <c r="O9" s="10">
        <v>9176.88</v>
      </c>
      <c r="P9" s="10">
        <v>201655.2</v>
      </c>
      <c r="Q9" s="10">
        <v>5000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20000</v>
      </c>
      <c r="AA9" s="10">
        <v>0</v>
      </c>
      <c r="AB9" s="10">
        <v>50000</v>
      </c>
      <c r="AC9" s="10">
        <v>0</v>
      </c>
      <c r="AD9" s="10">
        <v>0</v>
      </c>
      <c r="AE9" s="10">
        <v>0</v>
      </c>
      <c r="AF9" s="10">
        <v>14662.08</v>
      </c>
      <c r="AG9" s="10">
        <v>21993.12</v>
      </c>
      <c r="AH9" s="10">
        <v>90000</v>
      </c>
      <c r="AI9" s="10">
        <v>0</v>
      </c>
      <c r="AJ9" s="10">
        <v>0</v>
      </c>
      <c r="AK9" s="10">
        <v>0</v>
      </c>
      <c r="AL9" s="10">
        <v>87972.48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87972.48</v>
      </c>
      <c r="AT9" s="10">
        <v>0</v>
      </c>
    </row>
    <row r="10" spans="1:47" ht="28.5" customHeight="1">
      <c r="A10" s="25" t="s">
        <v>94</v>
      </c>
      <c r="B10" s="26" t="s">
        <v>95</v>
      </c>
      <c r="C10" s="26" t="s">
        <v>96</v>
      </c>
      <c r="D10" s="27" t="s">
        <v>97</v>
      </c>
      <c r="E10" s="28">
        <v>1378088.68</v>
      </c>
      <c r="F10" s="29">
        <v>1088461</v>
      </c>
      <c r="G10" s="10">
        <v>393276</v>
      </c>
      <c r="H10" s="10">
        <v>339828</v>
      </c>
      <c r="I10" s="10">
        <v>32773</v>
      </c>
      <c r="J10" s="10">
        <v>108138</v>
      </c>
      <c r="K10" s="10">
        <v>0</v>
      </c>
      <c r="L10" s="10">
        <v>146620.8</v>
      </c>
      <c r="M10" s="10">
        <v>58648.32</v>
      </c>
      <c r="N10" s="10">
        <v>0</v>
      </c>
      <c r="O10" s="10">
        <v>9176.88</v>
      </c>
      <c r="P10" s="10">
        <v>201655.2</v>
      </c>
      <c r="Q10" s="10">
        <v>5000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20000</v>
      </c>
      <c r="AA10" s="10">
        <v>0</v>
      </c>
      <c r="AB10" s="10">
        <v>50000</v>
      </c>
      <c r="AC10" s="10">
        <v>0</v>
      </c>
      <c r="AD10" s="10">
        <v>0</v>
      </c>
      <c r="AE10" s="10">
        <v>0</v>
      </c>
      <c r="AF10" s="10">
        <v>14662.08</v>
      </c>
      <c r="AG10" s="10">
        <v>21993.12</v>
      </c>
      <c r="AH10" s="10">
        <v>90000</v>
      </c>
      <c r="AI10" s="10">
        <v>0</v>
      </c>
      <c r="AJ10" s="10">
        <v>0</v>
      </c>
      <c r="AK10" s="10">
        <v>0</v>
      </c>
      <c r="AL10" s="10">
        <v>87972.48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87972.48</v>
      </c>
      <c r="AT10" s="10">
        <v>0</v>
      </c>
      <c r="AU10" s="11"/>
    </row>
    <row r="11" spans="2:45" ht="12.75" customHeight="1">
      <c r="B11" s="11"/>
      <c r="C11" s="11"/>
      <c r="D11" s="11"/>
      <c r="F11" s="11"/>
      <c r="I11" s="11"/>
      <c r="M11" s="11"/>
      <c r="O11" s="11"/>
      <c r="P11" s="11"/>
      <c r="R11" s="11"/>
      <c r="T11" s="11"/>
      <c r="V11" s="11"/>
      <c r="W11" s="11"/>
      <c r="Y11" s="11"/>
      <c r="Z11" s="11"/>
      <c r="AA11" s="11"/>
      <c r="AB11" s="11"/>
      <c r="AC11" s="11"/>
      <c r="AD11" s="11"/>
      <c r="AF11" s="11"/>
      <c r="AG11" s="11"/>
      <c r="AH11" s="11"/>
      <c r="AI11" s="11"/>
      <c r="AK11" s="11"/>
      <c r="AL11" s="11"/>
      <c r="AN11" s="11"/>
      <c r="AR11" s="11"/>
      <c r="AS11" s="11"/>
    </row>
    <row r="12" spans="3:47" ht="12.75" customHeight="1">
      <c r="C12" s="11"/>
      <c r="D12" s="11"/>
      <c r="E12" s="11"/>
      <c r="K12" s="11"/>
      <c r="L12" s="11"/>
      <c r="M12" s="11"/>
      <c r="P12" s="11"/>
      <c r="R12" s="11"/>
      <c r="T12" s="11"/>
      <c r="U12" s="11"/>
      <c r="V12" s="11"/>
      <c r="X12" s="11"/>
      <c r="Y12" s="11"/>
      <c r="Z12" s="11"/>
      <c r="AA12" s="11"/>
      <c r="AC12" s="11"/>
      <c r="AD12" s="11"/>
      <c r="AF12" s="11"/>
      <c r="AG12" s="11"/>
      <c r="AK12" s="11"/>
      <c r="AN12" s="11"/>
      <c r="AO12" s="11"/>
      <c r="AP12" s="11"/>
      <c r="AR12" s="11"/>
      <c r="AS12" s="11"/>
      <c r="AU12" s="11"/>
    </row>
    <row r="13" spans="2:43" ht="12.75" customHeight="1">
      <c r="B13" s="11"/>
      <c r="D13" s="11"/>
      <c r="F13" s="11"/>
      <c r="I13" s="11"/>
      <c r="N13" s="11"/>
      <c r="R13" s="11"/>
      <c r="S13" s="11"/>
      <c r="V13" s="11"/>
      <c r="Y13" s="11"/>
      <c r="Z13" s="11"/>
      <c r="AB13" s="11"/>
      <c r="AK13" s="11"/>
      <c r="AM13" s="11"/>
      <c r="AQ13" s="11"/>
    </row>
    <row r="14" spans="2:47" ht="12.75" customHeight="1">
      <c r="B14" s="11"/>
      <c r="L14" s="11"/>
      <c r="O14" s="11"/>
      <c r="P14" s="11"/>
      <c r="T14" s="11"/>
      <c r="V14" s="11"/>
      <c r="W14" s="11"/>
      <c r="AB14" s="11"/>
      <c r="AC14" s="11"/>
      <c r="AF14" s="11"/>
      <c r="AH14" s="11"/>
      <c r="AI14" s="11"/>
      <c r="AK14" s="11"/>
      <c r="AL14" s="11"/>
      <c r="AN14" s="11"/>
      <c r="AO14" s="11"/>
      <c r="AU14" s="11"/>
    </row>
    <row r="15" spans="4:47" ht="12.75" customHeight="1">
      <c r="D15" s="11"/>
      <c r="M15" s="11"/>
      <c r="P15" s="11"/>
      <c r="T15" s="11"/>
      <c r="U15" s="11"/>
      <c r="AC15" s="11"/>
      <c r="AE15" s="11"/>
      <c r="AG15" s="11"/>
      <c r="AK15" s="11"/>
      <c r="AL15" s="11"/>
      <c r="AM15" s="11"/>
      <c r="AO15" s="11"/>
      <c r="AQ15" s="11"/>
      <c r="AR15" s="11"/>
      <c r="AU15" s="11"/>
    </row>
    <row r="16" spans="4:40" ht="12.75" customHeight="1">
      <c r="D16" s="11"/>
      <c r="F16" s="11"/>
      <c r="J16" s="11"/>
      <c r="L16" s="11"/>
      <c r="M16" s="11"/>
      <c r="N16" s="11"/>
      <c r="S16" s="11"/>
      <c r="V16" s="11"/>
      <c r="AB16" s="11"/>
      <c r="AC16" s="11"/>
      <c r="AD16" s="11"/>
      <c r="AI16" s="11"/>
      <c r="AJ16" s="11"/>
      <c r="AM16" s="11"/>
      <c r="AN16" s="11"/>
    </row>
    <row r="17" spans="4:41" ht="12.75" customHeight="1">
      <c r="D17" s="11"/>
      <c r="E17" s="11"/>
      <c r="F17" s="11"/>
      <c r="I17" s="11"/>
      <c r="J17" s="11"/>
      <c r="N17" s="11"/>
      <c r="P17" s="11"/>
      <c r="T17" s="11"/>
      <c r="V17" s="11"/>
      <c r="W17" s="11"/>
      <c r="Y17" s="11"/>
      <c r="AA17" s="11"/>
      <c r="AD17" s="11"/>
      <c r="AE17" s="11"/>
      <c r="AF17" s="11"/>
      <c r="AI17" s="11"/>
      <c r="AO17" s="11"/>
    </row>
    <row r="18" spans="3:43" ht="12.75" customHeight="1">
      <c r="C18" s="11"/>
      <c r="E18" s="11"/>
      <c r="F18" s="11"/>
      <c r="I18" s="11"/>
      <c r="M18" s="11"/>
      <c r="Q18" s="11"/>
      <c r="S18" s="11"/>
      <c r="T18" s="11"/>
      <c r="U18" s="11"/>
      <c r="V18" s="11"/>
      <c r="AA18" s="11"/>
      <c r="AD18" s="11"/>
      <c r="AE18" s="11"/>
      <c r="AH18" s="11"/>
      <c r="AO18" s="11"/>
      <c r="AQ18" s="11"/>
    </row>
    <row r="19" spans="5:32" ht="12.75" customHeight="1">
      <c r="E19" s="11"/>
      <c r="F19" s="11"/>
      <c r="M19" s="11"/>
      <c r="N19" s="11"/>
      <c r="T19" s="11"/>
      <c r="V19" s="11"/>
      <c r="W19" s="11"/>
      <c r="Z19" s="11"/>
      <c r="AE19" s="11"/>
      <c r="AF19" s="11"/>
    </row>
    <row r="20" spans="4:35" ht="12.75" customHeight="1">
      <c r="D20" s="11"/>
      <c r="E20" s="11"/>
      <c r="M20" s="11"/>
      <c r="N20" s="11"/>
      <c r="Q20" s="11"/>
      <c r="R20" s="11"/>
      <c r="U20" s="11"/>
      <c r="Y20" s="11"/>
      <c r="AB20" s="11"/>
      <c r="AC20" s="11"/>
      <c r="AE20" s="11"/>
      <c r="AI20" s="11"/>
    </row>
    <row r="21" spans="18:35" ht="12.75" customHeight="1">
      <c r="R21" s="11"/>
      <c r="V21" s="11"/>
      <c r="AA21" s="11"/>
      <c r="AH21" s="11"/>
      <c r="AI21" s="11"/>
    </row>
    <row r="22" spans="10:38" ht="12.75" customHeight="1">
      <c r="J22" s="11"/>
      <c r="P22" s="11"/>
      <c r="U22" s="11"/>
      <c r="AF22" s="11"/>
      <c r="AL22" s="11"/>
    </row>
    <row r="23" spans="5:33" ht="12.75" customHeight="1">
      <c r="E23" s="11"/>
      <c r="F23" s="11"/>
      <c r="G23" s="11"/>
      <c r="U23" s="11"/>
      <c r="Z23" s="11"/>
      <c r="AF23" s="11"/>
      <c r="AG23" s="11"/>
    </row>
    <row r="24" ht="12.75" customHeight="1">
      <c r="Y24" s="11"/>
    </row>
    <row r="25" ht="12.75" customHeight="1">
      <c r="V25" s="11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45" right="0.2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1" t="s">
        <v>187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25.5" customHeight="1">
      <c r="A3" s="13" t="s">
        <v>79</v>
      </c>
      <c r="B3" s="13" t="s">
        <v>80</v>
      </c>
      <c r="C3" s="13" t="s">
        <v>81</v>
      </c>
      <c r="D3" s="13" t="s">
        <v>82</v>
      </c>
      <c r="E3" s="14" t="s">
        <v>188</v>
      </c>
      <c r="F3" s="14"/>
      <c r="G3" s="14"/>
    </row>
    <row r="4" spans="1:7" ht="20.25" customHeight="1">
      <c r="A4" s="13"/>
      <c r="B4" s="13"/>
      <c r="C4" s="13"/>
      <c r="D4" s="14"/>
      <c r="E4" s="15" t="s">
        <v>89</v>
      </c>
      <c r="F4" s="16" t="s">
        <v>99</v>
      </c>
      <c r="G4" s="16" t="s">
        <v>100</v>
      </c>
    </row>
    <row r="5" spans="1:7" ht="12.75" customHeight="1">
      <c r="A5" s="17" t="s">
        <v>88</v>
      </c>
      <c r="B5" s="17" t="s">
        <v>88</v>
      </c>
      <c r="C5" s="17" t="s">
        <v>88</v>
      </c>
      <c r="D5" s="18" t="s">
        <v>88</v>
      </c>
      <c r="E5" s="19">
        <v>1</v>
      </c>
      <c r="F5" s="19">
        <v>2</v>
      </c>
      <c r="G5" s="19">
        <v>3</v>
      </c>
    </row>
    <row r="6" spans="1:7" ht="18.75" customHeight="1">
      <c r="A6" s="20"/>
      <c r="B6" s="20"/>
      <c r="C6" s="20"/>
      <c r="D6" s="21"/>
      <c r="E6" s="10"/>
      <c r="F6" s="10"/>
      <c r="G6" s="10"/>
    </row>
    <row r="7" spans="1:7" ht="12.75" customHeight="1">
      <c r="A7" s="11"/>
      <c r="B7" s="11"/>
      <c r="E7" s="11"/>
      <c r="F7" s="11"/>
      <c r="G7" s="11"/>
    </row>
    <row r="8" spans="1:7" ht="12.75" customHeight="1">
      <c r="A8" s="11"/>
      <c r="B8" s="11"/>
      <c r="C8" s="11"/>
      <c r="D8" s="11"/>
      <c r="G8" s="11"/>
    </row>
    <row r="9" spans="2:7" ht="12.75" customHeight="1">
      <c r="B9" s="11"/>
      <c r="C9" s="11"/>
      <c r="D9" s="11"/>
      <c r="E9" s="11"/>
      <c r="G9" s="11"/>
    </row>
    <row r="10" spans="1:7" ht="12.75" customHeight="1">
      <c r="A10" s="11"/>
      <c r="B10" s="11"/>
      <c r="D10" s="11"/>
      <c r="G10" s="11"/>
    </row>
    <row r="11" spans="4:5" ht="12.75" customHeight="1">
      <c r="D11" s="11"/>
      <c r="E11" s="11"/>
    </row>
    <row r="12" spans="2:4" ht="12.75" customHeight="1">
      <c r="B12" s="11"/>
      <c r="D12" s="11"/>
    </row>
    <row r="13" ht="12.75" customHeight="1">
      <c r="B13" s="11"/>
    </row>
    <row r="14" spans="2:5" ht="12.75" customHeight="1">
      <c r="B14" s="11"/>
      <c r="E14" s="11"/>
    </row>
    <row r="15" spans="3:4" ht="12.75" customHeight="1">
      <c r="C15" s="11"/>
      <c r="D15" s="11"/>
    </row>
    <row r="16" ht="12.75" customHeight="1">
      <c r="E16" s="11"/>
    </row>
    <row r="17" ht="12.75" customHeight="1">
      <c r="C17" s="11"/>
    </row>
    <row r="19" ht="12.75" customHeight="1">
      <c r="D19" s="11"/>
    </row>
    <row r="21" ht="12.75" customHeight="1">
      <c r="D21" s="11"/>
    </row>
    <row r="23" ht="12.75" customHeight="1">
      <c r="D23" s="11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:I1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1" t="s">
        <v>189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I2" s="12" t="s">
        <v>75</v>
      </c>
    </row>
    <row r="3" spans="1:9" ht="19.5" customHeight="1">
      <c r="A3" s="3" t="s">
        <v>190</v>
      </c>
      <c r="B3" s="4" t="s">
        <v>191</v>
      </c>
      <c r="C3" s="4"/>
      <c r="D3" s="4"/>
      <c r="E3" s="3"/>
      <c r="F3" s="4" t="s">
        <v>192</v>
      </c>
      <c r="G3" s="4"/>
      <c r="H3" s="4"/>
      <c r="I3" s="4"/>
    </row>
    <row r="4" spans="1:9" ht="42.75" customHeight="1">
      <c r="A4" s="5"/>
      <c r="B4" s="6" t="s">
        <v>193</v>
      </c>
      <c r="C4" s="7" t="s">
        <v>194</v>
      </c>
      <c r="D4" s="7" t="s">
        <v>195</v>
      </c>
      <c r="E4" s="7" t="s">
        <v>196</v>
      </c>
      <c r="F4" s="8" t="s">
        <v>193</v>
      </c>
      <c r="G4" s="7" t="s">
        <v>194</v>
      </c>
      <c r="H4" s="7" t="s">
        <v>197</v>
      </c>
      <c r="I4" s="8" t="s">
        <v>196</v>
      </c>
    </row>
    <row r="5" spans="1:9" ht="20.25" customHeight="1">
      <c r="A5" s="9" t="s">
        <v>89</v>
      </c>
      <c r="B5" s="10">
        <v>231700</v>
      </c>
      <c r="C5" s="10">
        <v>190700</v>
      </c>
      <c r="D5" s="10">
        <v>0</v>
      </c>
      <c r="E5" s="10">
        <v>41000</v>
      </c>
      <c r="F5" s="10">
        <v>230000</v>
      </c>
      <c r="G5" s="10">
        <v>110000</v>
      </c>
      <c r="H5" s="10">
        <v>0</v>
      </c>
      <c r="I5" s="10">
        <v>120000</v>
      </c>
    </row>
    <row r="6" spans="1:9" ht="20.25" customHeight="1">
      <c r="A6" s="9" t="s">
        <v>198</v>
      </c>
      <c r="B6" s="10">
        <v>20700</v>
      </c>
      <c r="C6" s="10">
        <v>20700</v>
      </c>
      <c r="D6" s="10">
        <v>0</v>
      </c>
      <c r="E6" s="10">
        <v>0</v>
      </c>
      <c r="F6" s="10">
        <v>20000</v>
      </c>
      <c r="G6" s="10">
        <v>20000</v>
      </c>
      <c r="H6" s="10">
        <v>0</v>
      </c>
      <c r="I6" s="10">
        <v>0</v>
      </c>
    </row>
    <row r="7" spans="1:9" ht="20.25" customHeight="1">
      <c r="A7" s="9" t="s">
        <v>199</v>
      </c>
      <c r="B7" s="10">
        <v>80000</v>
      </c>
      <c r="C7" s="10">
        <v>80000</v>
      </c>
      <c r="D7" s="10">
        <v>0</v>
      </c>
      <c r="E7" s="10">
        <v>0</v>
      </c>
      <c r="F7" s="10">
        <v>80000</v>
      </c>
      <c r="G7" s="10">
        <v>0</v>
      </c>
      <c r="H7" s="10">
        <v>0</v>
      </c>
      <c r="I7" s="10">
        <v>80000</v>
      </c>
    </row>
    <row r="8" spans="1:9" ht="20.25" customHeight="1">
      <c r="A8" s="9" t="s">
        <v>175</v>
      </c>
      <c r="B8" s="10">
        <v>131000</v>
      </c>
      <c r="C8" s="10">
        <v>90000</v>
      </c>
      <c r="D8" s="10">
        <v>0</v>
      </c>
      <c r="E8" s="10">
        <v>41000</v>
      </c>
      <c r="F8" s="10">
        <v>130000</v>
      </c>
      <c r="G8" s="10">
        <v>90000</v>
      </c>
      <c r="H8" s="10">
        <v>0</v>
      </c>
      <c r="I8" s="10">
        <v>40000</v>
      </c>
    </row>
    <row r="9" spans="2:8" ht="12.75" customHeight="1">
      <c r="B9" s="11"/>
      <c r="D9" s="11"/>
      <c r="E9" s="11"/>
      <c r="H9" s="11"/>
    </row>
    <row r="10" spans="1:8" ht="12.75" customHeight="1">
      <c r="A10" s="11"/>
      <c r="B10" s="11"/>
      <c r="G10" s="11"/>
      <c r="H10" s="11"/>
    </row>
    <row r="11" spans="2:7" ht="12.75" customHeight="1">
      <c r="B11" s="11"/>
      <c r="C11" s="11"/>
      <c r="G11" s="11"/>
    </row>
    <row r="12" spans="1:7" ht="12.75" customHeight="1">
      <c r="A12" s="11"/>
      <c r="E12" s="11"/>
      <c r="G12" s="11"/>
    </row>
    <row r="13" ht="12.75" customHeight="1">
      <c r="C13" s="11"/>
    </row>
    <row r="15" spans="3:6" ht="12.75" customHeight="1">
      <c r="C15" s="11"/>
      <c r="D15" s="11"/>
      <c r="F15" s="11"/>
    </row>
    <row r="16" ht="12.75" customHeight="1">
      <c r="C16" s="11"/>
    </row>
    <row r="18" spans="4:5" ht="12.75" customHeight="1">
      <c r="D18" s="11"/>
      <c r="E18" s="11"/>
    </row>
    <row r="19" ht="12.75" customHeight="1">
      <c r="D19" s="11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2016-12-26T12:16:47Z</cp:lastPrinted>
  <dcterms:created xsi:type="dcterms:W3CDTF">2017-12-14T01:55:24Z</dcterms:created>
  <dcterms:modified xsi:type="dcterms:W3CDTF">2017-12-14T02:23:28Z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