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tabRatio="800" firstSheet="4" activeTab="7"/>
  </bookViews>
  <sheets>
    <sheet name="封面" sheetId="1" r:id="rId1"/>
    <sheet name="01部门收支决算总体情况表" sheetId="2" r:id="rId2"/>
    <sheet name="02部门收入决算总体情况表" sheetId="3" r:id="rId3"/>
    <sheet name="03部门支出决算总体情况表" sheetId="4" r:id="rId4"/>
    <sheet name="04财政拨款收支决算总体情况表" sheetId="5" r:id="rId5"/>
    <sheet name="05一般公共预算支出决算情况表" sheetId="6" r:id="rId6"/>
    <sheet name="g06一般公共预算财政拨款基本支出决算情况表" sheetId="7" r:id="rId7"/>
    <sheet name="07“三公”经费公共预算财政拨款支出决算情况表" sheetId="8" r:id="rId8"/>
    <sheet name="08政府性基金预算支出决算表" sheetId="9" r:id="rId9"/>
  </sheets>
  <definedNames>
    <definedName name="_xlnm.Print_Area" localSheetId="1">'01部门收支决算总体情况表'!$A$1:$F$42</definedName>
    <definedName name="_xlnm.Print_Area" localSheetId="4">'04财政拨款收支决算总体情况表'!$A$1:$H$43</definedName>
    <definedName name="_xlnm.Print_Area" localSheetId="5">'05一般公共预算支出决算情况表'!$A$1:$F$15</definedName>
    <definedName name="_xlnm.Print_Area" localSheetId="8">'08政府性基金预算支出决算表'!$A$1:$I$15</definedName>
    <definedName name="_xlnm.Print_Area" localSheetId="6">'g06一般公共预算财政拨款基本支出决算情况表'!$A$1:$F$15</definedName>
  </definedNames>
  <calcPr fullCalcOnLoad="1"/>
</workbook>
</file>

<file path=xl/sharedStrings.xml><?xml version="1.0" encoding="utf-8"?>
<sst xmlns="http://schemas.openxmlformats.org/spreadsheetml/2006/main" count="644" uniqueCount="426">
  <si>
    <t>收入</t>
  </si>
  <si>
    <t>支出</t>
  </si>
  <si>
    <t>行次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</si>
  <si>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</si>
  <si>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</si>
  <si>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</si>
  <si>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</si>
  <si>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</si>
  <si>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</si>
  <si>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</si>
  <si>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</si>
  <si>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</si>
  <si>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</si>
  <si>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</si>
  <si>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</si>
  <si>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</si>
  <si>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</si>
  <si>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</si>
  <si>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</si>
  <si>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</si>
  <si>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</si>
  <si>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</si>
  <si>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本年收入合计</t>
  </si>
  <si>
    <t>24</t>
  </si>
  <si>
    <t>本年支出合计</t>
  </si>
  <si>
    <t>25</t>
  </si>
  <si>
    <t>26</t>
  </si>
  <si>
    <t>合计</t>
  </si>
  <si>
    <t>项    目</t>
  </si>
  <si>
    <t>上级补助收入</t>
  </si>
  <si>
    <t>事业收入</t>
  </si>
  <si>
    <t>经营收入</t>
  </si>
  <si>
    <t>其他收入</t>
  </si>
  <si>
    <t>科目名称</t>
  </si>
  <si>
    <t>栏次</t>
  </si>
  <si>
    <t>基本支出</t>
  </si>
  <si>
    <t>项目支出</t>
  </si>
  <si>
    <t>上缴上级支出</t>
  </si>
  <si>
    <t>经营支出</t>
  </si>
  <si>
    <t>对附属单位补助支出</t>
  </si>
  <si>
    <t>4</t>
  </si>
  <si>
    <t>5</t>
  </si>
  <si>
    <t>6</t>
  </si>
  <si>
    <t>单位：万元</t>
  </si>
  <si>
    <t>部门：</t>
  </si>
  <si>
    <t>7</t>
  </si>
  <si>
    <t>财政拨款收入</t>
  </si>
  <si>
    <t>本年支出合计</t>
  </si>
  <si>
    <t>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</si>
  <si>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</si>
  <si>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</si>
  <si>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</si>
  <si>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</si>
  <si>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</si>
  <si>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</si>
  <si>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功能分类科目编码</t>
  </si>
  <si>
    <t>部门：</t>
  </si>
  <si>
    <t>单位：万元</t>
  </si>
  <si>
    <t>项    目</t>
  </si>
  <si>
    <t>决算数</t>
  </si>
  <si>
    <t>栏    次</t>
  </si>
  <si>
    <t>一、财政拨款收入</t>
  </si>
  <si>
    <t>14</t>
  </si>
  <si>
    <t>二、上级补助收入</t>
  </si>
  <si>
    <t>15</t>
  </si>
  <si>
    <t>三、事业收入</t>
  </si>
  <si>
    <t>四、经营收入</t>
  </si>
  <si>
    <t>五、附属单位上缴收入</t>
  </si>
  <si>
    <t>六、其他收入</t>
  </si>
  <si>
    <t xml:space="preserve">         用事业基金弥补收支差额</t>
  </si>
  <si>
    <t xml:space="preserve">                结余分配</t>
  </si>
  <si>
    <t xml:space="preserve">         年初结转和结余</t>
  </si>
  <si>
    <t xml:space="preserve">                年末结转和结余</t>
  </si>
  <si>
    <t>部门：</t>
  </si>
  <si>
    <t>项    目</t>
  </si>
  <si>
    <t>金额</t>
  </si>
  <si>
    <t>合计</t>
  </si>
  <si>
    <t>一般公共预算财政拨款</t>
  </si>
  <si>
    <t>政府性基金预算财政拨款</t>
  </si>
  <si>
    <t>栏    次</t>
  </si>
  <si>
    <t>一、一般公共预算财政拨款</t>
  </si>
  <si>
    <t>部门名称：</t>
  </si>
  <si>
    <t>项目</t>
  </si>
  <si>
    <t>决算数</t>
  </si>
  <si>
    <t>一、支出合计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</si>
  <si>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因公出国（境）费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</si>
  <si>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公务用车购置及运行维护费</t>
    </r>
  </si>
  <si>
    <r>
      <rPr>
        <sz val="12"/>
        <rFont val="宋体"/>
        <family val="0"/>
      </rPr>
      <t>（1）</t>
    </r>
    <r>
      <rPr>
        <sz val="11"/>
        <rFont val="仿宋_GB2312"/>
        <family val="3"/>
      </rPr>
      <t>公务用车购置费</t>
    </r>
  </si>
  <si>
    <r>
      <rPr>
        <sz val="12"/>
        <rFont val="宋体"/>
        <family val="0"/>
      </rPr>
      <t>（2）</t>
    </r>
    <r>
      <rPr>
        <sz val="11"/>
        <rFont val="仿宋_GB2312"/>
        <family val="3"/>
      </rPr>
      <t>公务用车运行维护费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</si>
  <si>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公务接待费</t>
    </r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</si>
  <si>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</si>
  <si>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</si>
  <si>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</si>
  <si>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</si>
  <si>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</si>
  <si>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</si>
  <si>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</si>
  <si>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金额单位：万元</t>
  </si>
  <si>
    <t>预算代码：</t>
  </si>
  <si>
    <t>部门名称：</t>
  </si>
  <si>
    <t>湖南省财政厅</t>
  </si>
  <si>
    <t>2016年度部门决算批复表</t>
  </si>
  <si>
    <t>财政拨款收支决算总体情况表</t>
  </si>
  <si>
    <t>部门收支决算总体情况表</t>
  </si>
  <si>
    <t>部门收入决算总体情况表</t>
  </si>
  <si>
    <t>部门支出决算总体情况表</t>
  </si>
  <si>
    <t>一般公共预算“三公”经费支出决算情况表</t>
  </si>
  <si>
    <t>财决公开03表</t>
  </si>
  <si>
    <t>财决公开04表</t>
  </si>
  <si>
    <t>财决公开07表</t>
  </si>
  <si>
    <r>
      <t>财决公开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</si>
  <si>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财决公开02表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</si>
  <si>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</si>
  <si>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</si>
  <si>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</si>
  <si>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</si>
  <si>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</si>
  <si>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</si>
  <si>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</si>
  <si>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</si>
  <si>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</si>
  <si>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</si>
  <si>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</si>
  <si>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</si>
  <si>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</si>
  <si>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</si>
  <si>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</si>
  <si>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36</t>
  </si>
  <si>
    <t>37</t>
  </si>
  <si>
    <t>38</t>
  </si>
  <si>
    <t>39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</si>
  <si>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</si>
  <si>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</si>
  <si>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</si>
  <si>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</si>
  <si>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</si>
  <si>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</si>
  <si>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</si>
  <si>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</si>
  <si>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</si>
  <si>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207</t>
  </si>
  <si>
    <t/>
  </si>
  <si>
    <t>文化体育与传媒支出</t>
  </si>
  <si>
    <t>20799</t>
  </si>
  <si>
    <t>其他文化体育与传媒支出</t>
  </si>
  <si>
    <t>2079999</t>
  </si>
  <si>
    <t xml:space="preserve">  其他文化体育与传媒支出</t>
  </si>
  <si>
    <t>215</t>
  </si>
  <si>
    <t>资源勘探信息等支出</t>
  </si>
  <si>
    <t>21505</t>
  </si>
  <si>
    <t>工业和信息产业监管</t>
  </si>
  <si>
    <t>2150501</t>
  </si>
  <si>
    <t xml:space="preserve">  行政运行</t>
  </si>
  <si>
    <t>21561</t>
  </si>
  <si>
    <t>新型墙体材料专项基金及对应专项债务收入安排的支出</t>
  </si>
  <si>
    <t>2156199</t>
  </si>
  <si>
    <t xml:space="preserve">  其他新型墙体材料专项基金支出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</si>
  <si>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</si>
  <si>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</si>
  <si>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</si>
  <si>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</si>
  <si>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</si>
  <si>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</si>
  <si>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1</t>
  </si>
  <si>
    <t>一、一般公共服务支出</t>
  </si>
  <si>
    <t>28</t>
  </si>
  <si>
    <t>二、政府性基金预算财政拨款</t>
  </si>
  <si>
    <t>2</t>
  </si>
  <si>
    <t>二、外交支出</t>
  </si>
  <si>
    <t>29</t>
  </si>
  <si>
    <t>3</t>
  </si>
  <si>
    <t>三、国防支出</t>
  </si>
  <si>
    <t>30</t>
  </si>
  <si>
    <t>四、公共安全支出</t>
  </si>
  <si>
    <t>31</t>
  </si>
  <si>
    <t>五、教育支出</t>
  </si>
  <si>
    <t>32</t>
  </si>
  <si>
    <t>六、科学技术支出</t>
  </si>
  <si>
    <t>33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</si>
  <si>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</si>
  <si>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</si>
  <si>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</si>
  <si>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</si>
  <si>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</si>
  <si>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</si>
  <si>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</si>
  <si>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</si>
  <si>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</si>
  <si>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</si>
  <si>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</si>
  <si>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</si>
  <si>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</si>
  <si>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</si>
  <si>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</si>
  <si>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</si>
  <si>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</si>
  <si>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</si>
  <si>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</si>
  <si>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</si>
  <si>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十四、资源勘探信息等支出</t>
  </si>
  <si>
    <t>41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</si>
  <si>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</si>
  <si>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</si>
  <si>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</si>
  <si>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</si>
  <si>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</si>
  <si>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</si>
  <si>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</si>
  <si>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</si>
  <si>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</si>
  <si>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</si>
  <si>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</si>
  <si>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</si>
  <si>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</si>
  <si>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</si>
  <si>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</si>
  <si>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</si>
  <si>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</si>
  <si>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</si>
  <si>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二十一、其他支出</t>
  </si>
  <si>
    <t>48</t>
  </si>
  <si>
    <t>本年收入合计</t>
  </si>
  <si>
    <t>22</t>
  </si>
  <si>
    <t>49</t>
  </si>
  <si>
    <t>年初财政拨款结转和结余</t>
  </si>
  <si>
    <t>23</t>
  </si>
  <si>
    <t>年末财政拨款结转和结余</t>
  </si>
  <si>
    <t>50</t>
  </si>
  <si>
    <t xml:space="preserve">  一般公共预算财政拨款</t>
  </si>
  <si>
    <t>24</t>
  </si>
  <si>
    <t>51</t>
  </si>
  <si>
    <t xml:space="preserve">  政府性基金预算财政拨款</t>
  </si>
  <si>
    <t>25</t>
  </si>
  <si>
    <t>52</t>
  </si>
  <si>
    <t>26</t>
  </si>
  <si>
    <t>53</t>
  </si>
  <si>
    <t>总计</t>
  </si>
  <si>
    <t>27</t>
  </si>
  <si>
    <t>54</t>
  </si>
  <si>
    <t>科目编码</t>
  </si>
  <si>
    <t>人员经费</t>
  </si>
  <si>
    <t>公用经费</t>
  </si>
  <si>
    <t>金额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</si>
  <si>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</si>
  <si>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</si>
  <si>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</si>
  <si>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</si>
  <si>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</si>
  <si>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</si>
  <si>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</si>
  <si>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</si>
  <si>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</si>
  <si>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</si>
  <si>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</si>
  <si>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</si>
  <si>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</si>
  <si>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</si>
  <si>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</si>
  <si>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</si>
  <si>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</si>
  <si>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</si>
  <si>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</si>
  <si>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</si>
  <si>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</si>
  <si>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</si>
  <si>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</si>
  <si>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</si>
  <si>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</si>
  <si>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</si>
  <si>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</si>
  <si>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</si>
  <si>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</si>
  <si>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</si>
  <si>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</si>
  <si>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</si>
  <si>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</si>
  <si>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</si>
  <si>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</si>
  <si>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</si>
  <si>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</si>
  <si>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</si>
  <si>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</si>
  <si>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</si>
  <si>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</si>
  <si>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</si>
  <si>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</si>
  <si>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</si>
  <si>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</si>
  <si>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</si>
  <si>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</si>
  <si>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</si>
  <si>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</si>
  <si>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</si>
  <si>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</si>
  <si>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</si>
  <si>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</si>
  <si>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</si>
  <si>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</si>
  <si>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</si>
  <si>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</si>
  <si>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</si>
  <si>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</si>
  <si>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</si>
  <si>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</si>
  <si>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</si>
  <si>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</si>
  <si>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</si>
  <si>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</si>
  <si>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</si>
  <si>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</si>
  <si>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</si>
  <si>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</si>
  <si>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</si>
  <si>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</si>
  <si>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</si>
  <si>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</si>
  <si>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</si>
  <si>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</si>
  <si>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</si>
  <si>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</si>
  <si>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</si>
  <si>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</si>
  <si>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</si>
  <si>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</si>
  <si>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</si>
  <si>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</si>
  <si>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</si>
  <si>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</si>
  <si>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</si>
  <si>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</si>
  <si>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</si>
  <si>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</si>
  <si>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</si>
  <si>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</si>
  <si>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</si>
  <si>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</si>
  <si>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</si>
  <si>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</si>
  <si>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</si>
  <si>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</si>
  <si>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</si>
  <si>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</si>
  <si>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</si>
  <si>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</si>
  <si>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</si>
  <si>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</si>
  <si>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</si>
  <si>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</si>
  <si>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</si>
  <si>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</si>
  <si>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</si>
  <si>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</si>
  <si>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</si>
  <si>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</si>
  <si>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</si>
  <si>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</si>
  <si>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</si>
  <si>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</si>
  <si>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</si>
  <si>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</si>
  <si>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</si>
  <si>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</si>
  <si>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</si>
  <si>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</si>
  <si>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</si>
  <si>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</si>
  <si>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</si>
  <si>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</si>
  <si>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</si>
  <si>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</si>
  <si>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</si>
  <si>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</si>
  <si>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</si>
  <si>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</si>
  <si>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</si>
  <si>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</si>
  <si>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</si>
  <si>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</si>
  <si>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</si>
  <si>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</si>
  <si>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</si>
  <si>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</si>
  <si>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</si>
  <si>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</si>
  <si>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</si>
  <si>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</si>
  <si>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</si>
  <si>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</si>
  <si>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</si>
  <si>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</si>
  <si>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</si>
  <si>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</si>
  <si>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</si>
  <si>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</si>
  <si>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</si>
  <si>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</si>
  <si>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</si>
  <si>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</si>
  <si>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</si>
  <si>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</si>
  <si>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</si>
  <si>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</si>
  <si>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</si>
  <si>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</si>
  <si>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</si>
  <si>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</si>
  <si>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益阳市赫山区工业和信息化局</t>
  </si>
  <si>
    <t>一般公共预算支出决算情况表</t>
  </si>
  <si>
    <r>
      <t>财决公开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表</t>
    </r>
  </si>
  <si>
    <t>部门：</t>
  </si>
  <si>
    <t>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</si>
  <si>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</si>
  <si>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本年支出合计</t>
  </si>
  <si>
    <t xml:space="preserve">基本支出  </t>
  </si>
  <si>
    <t>功能分类科目编码</t>
  </si>
  <si>
    <t>合计</t>
  </si>
  <si>
    <t>一般公共预算财政拨款基本支出决算情况表</t>
  </si>
  <si>
    <t>财决公开06表</t>
  </si>
  <si>
    <t>政府性基金预算收支决算表</t>
  </si>
  <si>
    <t>财决公开08表</t>
  </si>
  <si>
    <t>年初结转和结余</t>
  </si>
  <si>
    <t>本年收入</t>
  </si>
  <si>
    <t>本年支出</t>
  </si>
  <si>
    <t>年末结转和结余</t>
  </si>
  <si>
    <t>小计</t>
  </si>
  <si>
    <t>项目支出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</si>
</sst>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* #,##0;* \-#,##0;* &quot;-&quot;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;;"/>
    <numFmt numFmtId="191" formatCode="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);[Red]\(0.00\)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仿宋"/>
      <family val="3"/>
    </font>
    <font>
      <b/>
      <sz val="1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2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5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9" fillId="24" borderId="5" applyNumberFormat="0" applyAlignment="0" applyProtection="0"/>
    <xf numFmtId="0" fontId="60" fillId="25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24" borderId="8" applyNumberFormat="0" applyAlignment="0" applyProtection="0"/>
    <xf numFmtId="0" fontId="66" fillId="33" borderId="5" applyNumberFormat="0" applyAlignment="0" applyProtection="0"/>
    <xf numFmtId="0" fontId="9" fillId="0" borderId="0">
      <alignment/>
      <protection/>
    </xf>
    <xf numFmtId="0" fontId="15" fillId="0" borderId="0">
      <alignment/>
      <protection/>
    </xf>
    <xf numFmtId="0" fontId="27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99">
    <xf numFmtId="0" fontId="0" fillId="0" borderId="0" xfId="0" applyAlignment="1">
      <alignment/>
    </xf>
    <xf numFmtId="0" fontId="5" fillId="0" borderId="0" xfId="58" applyFont="1" applyBorder="1" applyAlignment="1">
      <alignment horizontal="right" vertical="center"/>
      <protection/>
    </xf>
    <xf numFmtId="0" fontId="5" fillId="0" borderId="0" xfId="58" applyFont="1" applyAlignment="1">
      <alignment horizontal="right" vertical="center"/>
      <protection/>
    </xf>
    <xf numFmtId="0" fontId="0" fillId="35" borderId="0" xfId="58" applyFill="1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6" fillId="35" borderId="0" xfId="58" applyFont="1" applyFill="1" applyAlignment="1">
      <alignment horizontal="left" vertical="center"/>
      <protection/>
    </xf>
    <xf numFmtId="0" fontId="3" fillId="0" borderId="0" xfId="58" applyFont="1" applyBorder="1" applyAlignment="1">
      <alignment horizontal="right" vertical="center"/>
      <protection/>
    </xf>
    <xf numFmtId="0" fontId="3" fillId="0" borderId="0" xfId="58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5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84" fontId="0" fillId="35" borderId="10" xfId="0" applyNumberForma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/>
    </xf>
    <xf numFmtId="184" fontId="0" fillId="35" borderId="11" xfId="0" applyNumberFormat="1" applyFill="1" applyBorder="1" applyAlignment="1">
      <alignment horizontal="left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5" fillId="35" borderId="0" xfId="61" applyFont="1" applyFill="1" applyAlignment="1">
      <alignment vertical="center" wrapText="1"/>
      <protection/>
    </xf>
    <xf numFmtId="0" fontId="3" fillId="35" borderId="0" xfId="61" applyFont="1" applyFill="1" applyAlignment="1">
      <alignment horizontal="center" vertical="center" wrapText="1"/>
      <protection/>
    </xf>
    <xf numFmtId="0" fontId="3" fillId="35" borderId="0" xfId="61" applyFont="1" applyFill="1" applyAlignment="1">
      <alignment vertical="center" wrapText="1"/>
      <protection/>
    </xf>
    <xf numFmtId="0" fontId="0" fillId="0" borderId="0" xfId="61" applyAlignment="1">
      <alignment vertical="center" wrapText="1"/>
      <protection/>
    </xf>
    <xf numFmtId="0" fontId="3" fillId="35" borderId="13" xfId="61" applyFont="1" applyFill="1" applyBorder="1" applyAlignment="1">
      <alignment vertical="center" wrapText="1"/>
      <protection/>
    </xf>
    <xf numFmtId="184" fontId="0" fillId="0" borderId="10" xfId="0" applyNumberFormat="1" applyFill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0" fontId="6" fillId="35" borderId="0" xfId="58" applyFont="1" applyFill="1" applyAlignment="1">
      <alignment horizontal="right" vertical="center"/>
      <protection/>
    </xf>
    <xf numFmtId="0" fontId="3" fillId="35" borderId="0" xfId="61" applyFont="1" applyFill="1" applyBorder="1" applyAlignment="1">
      <alignment vertical="center" wrapText="1"/>
      <protection/>
    </xf>
    <xf numFmtId="49" fontId="0" fillId="35" borderId="12" xfId="0" applyNumberFormat="1" applyFill="1" applyBorder="1" applyAlignment="1">
      <alignment horizontal="center" vertical="center"/>
    </xf>
    <xf numFmtId="184" fontId="12" fillId="35" borderId="10" xfId="58" applyNumberFormat="1" applyFont="1" applyFill="1" applyBorder="1" applyAlignment="1" quotePrefix="1">
      <alignment horizontal="center" vertical="center"/>
      <protection/>
    </xf>
    <xf numFmtId="184" fontId="12" fillId="0" borderId="15" xfId="58" applyNumberFormat="1" applyFont="1" applyFill="1" applyBorder="1" applyAlignment="1" quotePrefix="1">
      <alignment horizontal="left" vertical="center"/>
      <protection/>
    </xf>
    <xf numFmtId="184" fontId="12" fillId="0" borderId="10" xfId="58" applyNumberFormat="1" applyFont="1" applyFill="1" applyBorder="1" applyAlignment="1">
      <alignment horizontal="right" vertical="center"/>
      <protection/>
    </xf>
    <xf numFmtId="184" fontId="12" fillId="35" borderId="15" xfId="58" applyNumberFormat="1" applyFont="1" applyFill="1" applyBorder="1" applyAlignment="1">
      <alignment horizontal="left" vertical="center"/>
      <protection/>
    </xf>
    <xf numFmtId="184" fontId="12" fillId="0" borderId="15" xfId="58" applyNumberFormat="1" applyFont="1" applyFill="1" applyBorder="1" applyAlignment="1">
      <alignment horizontal="left" vertical="center"/>
      <protection/>
    </xf>
    <xf numFmtId="184" fontId="13" fillId="0" borderId="15" xfId="58" applyNumberFormat="1" applyFont="1" applyFill="1" applyBorder="1" applyAlignment="1" quotePrefix="1">
      <alignment horizontal="center" vertical="center"/>
      <protection/>
    </xf>
    <xf numFmtId="184" fontId="13" fillId="0" borderId="16" xfId="58" applyNumberFormat="1" applyFont="1" applyFill="1" applyBorder="1" applyAlignment="1" quotePrefix="1">
      <alignment horizontal="center" vertical="center"/>
      <protection/>
    </xf>
    <xf numFmtId="184" fontId="12" fillId="0" borderId="17" xfId="58" applyNumberFormat="1" applyFont="1" applyFill="1" applyBorder="1" applyAlignment="1" quotePrefix="1">
      <alignment vertical="center"/>
      <protection/>
    </xf>
    <xf numFmtId="184" fontId="12" fillId="0" borderId="18" xfId="58" applyNumberFormat="1" applyFont="1" applyFill="1" applyBorder="1" applyAlignment="1">
      <alignment horizontal="right" vertical="center"/>
      <protection/>
    </xf>
    <xf numFmtId="184" fontId="12" fillId="0" borderId="19" xfId="58" applyNumberFormat="1" applyFont="1" applyFill="1" applyBorder="1" applyAlignment="1" quotePrefix="1">
      <alignment vertical="center"/>
      <protection/>
    </xf>
    <xf numFmtId="184" fontId="13" fillId="35" borderId="20" xfId="58" applyNumberFormat="1" applyFont="1" applyFill="1" applyBorder="1" applyAlignment="1" quotePrefix="1">
      <alignment horizontal="center" vertical="center"/>
      <protection/>
    </xf>
    <xf numFmtId="184" fontId="13" fillId="35" borderId="21" xfId="58" applyNumberFormat="1" applyFont="1" applyFill="1" applyBorder="1" applyAlignment="1" quotePrefix="1">
      <alignment horizontal="center" vertical="center"/>
      <protection/>
    </xf>
    <xf numFmtId="184" fontId="0" fillId="35" borderId="10" xfId="58" applyNumberFormat="1" applyFont="1" applyFill="1" applyBorder="1" applyAlignment="1">
      <alignment horizontal="center" vertical="center"/>
      <protection/>
    </xf>
    <xf numFmtId="49" fontId="0" fillId="35" borderId="10" xfId="58" applyNumberFormat="1" applyFont="1" applyFill="1" applyBorder="1" applyAlignment="1">
      <alignment horizontal="center" vertical="center" wrapText="1"/>
      <protection/>
    </xf>
    <xf numFmtId="49" fontId="0" fillId="35" borderId="12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Alignment="1">
      <alignment horizontal="left" vertical="center"/>
      <protection/>
    </xf>
    <xf numFmtId="184" fontId="0" fillId="35" borderId="15" xfId="58" applyNumberFormat="1" applyFont="1" applyFill="1" applyBorder="1" applyAlignment="1" quotePrefix="1">
      <alignment horizontal="center" vertical="center"/>
      <protection/>
    </xf>
    <xf numFmtId="184" fontId="3" fillId="35" borderId="10" xfId="58" applyNumberFormat="1" applyFont="1" applyFill="1" applyBorder="1" applyAlignment="1" quotePrefix="1">
      <alignment horizontal="center" vertical="center"/>
      <protection/>
    </xf>
    <xf numFmtId="184" fontId="0" fillId="35" borderId="10" xfId="58" applyNumberFormat="1" applyFont="1" applyFill="1" applyBorder="1" applyAlignment="1">
      <alignment horizontal="center" vertical="center"/>
      <protection/>
    </xf>
    <xf numFmtId="184" fontId="0" fillId="35" borderId="10" xfId="58" applyNumberFormat="1" applyFont="1" applyFill="1" applyBorder="1" applyAlignment="1" quotePrefix="1">
      <alignment horizontal="center" vertical="center"/>
      <protection/>
    </xf>
    <xf numFmtId="184" fontId="0" fillId="35" borderId="12" xfId="58" applyNumberFormat="1" applyFont="1" applyFill="1" applyBorder="1" applyAlignment="1">
      <alignment horizontal="center" vertical="center"/>
      <protection/>
    </xf>
    <xf numFmtId="184" fontId="0" fillId="35" borderId="12" xfId="58" applyNumberFormat="1" applyFont="1" applyFill="1" applyBorder="1" applyAlignment="1" quotePrefix="1">
      <alignment horizontal="center" vertical="center"/>
      <protection/>
    </xf>
    <xf numFmtId="184" fontId="12" fillId="35" borderId="10" xfId="58" applyNumberFormat="1" applyFont="1" applyFill="1" applyBorder="1" applyAlignment="1" quotePrefix="1">
      <alignment horizontal="left" vertical="center"/>
      <protection/>
    </xf>
    <xf numFmtId="184" fontId="12" fillId="0" borderId="16" xfId="58" applyNumberFormat="1" applyFont="1" applyFill="1" applyBorder="1" applyAlignment="1">
      <alignment horizontal="left" vertical="center"/>
      <protection/>
    </xf>
    <xf numFmtId="184" fontId="12" fillId="0" borderId="22" xfId="58" applyNumberFormat="1" applyFont="1" applyFill="1" applyBorder="1" applyAlignment="1">
      <alignment horizontal="left" vertical="center"/>
      <protection/>
    </xf>
    <xf numFmtId="184" fontId="12" fillId="0" borderId="23" xfId="58" applyNumberFormat="1" applyFont="1" applyFill="1" applyBorder="1" applyAlignment="1">
      <alignment horizontal="left" vertical="center"/>
      <protection/>
    </xf>
    <xf numFmtId="49" fontId="0" fillId="35" borderId="10" xfId="58" applyNumberFormat="1" applyFont="1" applyFill="1" applyBorder="1" applyAlignment="1" quotePrefix="1">
      <alignment horizontal="center" vertical="center"/>
      <protection/>
    </xf>
    <xf numFmtId="49" fontId="0" fillId="35" borderId="12" xfId="58" applyNumberFormat="1" applyFont="1" applyFill="1" applyBorder="1" applyAlignment="1" quotePrefix="1">
      <alignment horizontal="center" vertical="center"/>
      <protection/>
    </xf>
    <xf numFmtId="0" fontId="2" fillId="0" borderId="0" xfId="56">
      <alignment/>
      <protection/>
    </xf>
    <xf numFmtId="0" fontId="17" fillId="0" borderId="0" xfId="59" applyFont="1" applyAlignment="1">
      <alignment horizontal="center" vertical="center" wrapText="1"/>
      <protection/>
    </xf>
    <xf numFmtId="0" fontId="16" fillId="0" borderId="0" xfId="59" applyNumberFormat="1" applyFont="1" applyFill="1" applyAlignment="1" applyProtection="1">
      <alignment horizontal="center" vertical="center"/>
      <protection/>
    </xf>
    <xf numFmtId="0" fontId="18" fillId="35" borderId="12" xfId="56" applyFont="1" applyFill="1" applyBorder="1" applyAlignment="1">
      <alignment horizontal="right" vertical="center" wrapText="1"/>
      <protection/>
    </xf>
    <xf numFmtId="0" fontId="16" fillId="0" borderId="0" xfId="59" applyNumberFormat="1" applyFont="1" applyFill="1" applyAlignment="1" applyProtection="1">
      <alignment vertical="center"/>
      <protection/>
    </xf>
    <xf numFmtId="0" fontId="20" fillId="0" borderId="0" xfId="59" applyFont="1" applyAlignment="1">
      <alignment horizontal="right" vertical="center" wrapText="1"/>
      <protection/>
    </xf>
    <xf numFmtId="0" fontId="19" fillId="0" borderId="0" xfId="59" applyNumberFormat="1" applyFont="1" applyFill="1" applyAlignment="1" applyProtection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0" fillId="35" borderId="24" xfId="56" applyFont="1" applyFill="1" applyBorder="1" applyAlignment="1">
      <alignment horizontal="center" vertical="center" wrapText="1"/>
      <protection/>
    </xf>
    <xf numFmtId="0" fontId="0" fillId="35" borderId="25" xfId="56" applyFont="1" applyFill="1" applyBorder="1" applyAlignment="1">
      <alignment horizontal="center" vertical="center" wrapText="1"/>
      <protection/>
    </xf>
    <xf numFmtId="0" fontId="22" fillId="35" borderId="15" xfId="56" applyFont="1" applyFill="1" applyBorder="1" applyAlignment="1">
      <alignment vertical="center" wrapText="1"/>
      <protection/>
    </xf>
    <xf numFmtId="0" fontId="21" fillId="35" borderId="15" xfId="56" applyFont="1" applyFill="1" applyBorder="1" applyAlignment="1">
      <alignment vertical="center" wrapText="1"/>
      <protection/>
    </xf>
    <xf numFmtId="0" fontId="28" fillId="0" borderId="0" xfId="57" applyFont="1" applyBorder="1" applyAlignment="1">
      <alignment horizontal="left" vertical="center"/>
      <protection/>
    </xf>
    <xf numFmtId="0" fontId="0" fillId="0" borderId="0" xfId="57" applyBorder="1" applyAlignment="1">
      <alignment horizontal="left" vertical="center"/>
      <protection/>
    </xf>
    <xf numFmtId="0" fontId="0" fillId="0" borderId="0" xfId="60">
      <alignment/>
      <protection/>
    </xf>
    <xf numFmtId="0" fontId="30" fillId="0" borderId="0" xfId="57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vertical="center"/>
      <protection/>
    </xf>
    <xf numFmtId="0" fontId="0" fillId="0" borderId="0" xfId="57" applyAlignment="1">
      <alignment horizontal="left" vertical="center"/>
      <protection/>
    </xf>
    <xf numFmtId="0" fontId="24" fillId="35" borderId="0" xfId="0" applyFont="1" applyFill="1" applyAlignment="1">
      <alignment horizontal="right" vertical="center"/>
    </xf>
    <xf numFmtId="184" fontId="12" fillId="35" borderId="11" xfId="58" applyNumberFormat="1" applyFont="1" applyFill="1" applyBorder="1" applyAlignment="1" quotePrefix="1">
      <alignment horizontal="center" vertical="center"/>
      <protection/>
    </xf>
    <xf numFmtId="4" fontId="1" fillId="0" borderId="26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wrapText="1" shrinkToFit="1"/>
    </xf>
    <xf numFmtId="0" fontId="35" fillId="0" borderId="26" xfId="0" applyFont="1" applyBorder="1" applyAlignment="1">
      <alignment horizontal="left" vertical="center" wrapText="1" shrinkToFit="1"/>
    </xf>
    <xf numFmtId="4" fontId="36" fillId="0" borderId="26" xfId="0" applyNumberFormat="1" applyFont="1" applyBorder="1" applyAlignment="1">
      <alignment horizontal="righ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31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8" applyFont="1" applyFill="1" applyAlignment="1">
      <alignment horizontal="center" vertical="center"/>
      <protection/>
    </xf>
    <xf numFmtId="184" fontId="0" fillId="35" borderId="24" xfId="58" applyNumberFormat="1" applyFont="1" applyFill="1" applyBorder="1" applyAlignment="1" quotePrefix="1">
      <alignment horizontal="center" vertical="center"/>
      <protection/>
    </xf>
    <xf numFmtId="184" fontId="0" fillId="35" borderId="27" xfId="58" applyNumberFormat="1" applyFont="1" applyFill="1" applyBorder="1" applyAlignment="1" quotePrefix="1">
      <alignment horizontal="center" vertical="center"/>
      <protection/>
    </xf>
    <xf numFmtId="184" fontId="0" fillId="35" borderId="25" xfId="58" applyNumberFormat="1" applyFont="1" applyFill="1" applyBorder="1" applyAlignment="1" quotePrefix="1">
      <alignment horizontal="center" vertical="center"/>
      <protection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84" fontId="0" fillId="35" borderId="30" xfId="0" applyNumberFormat="1" applyFill="1" applyBorder="1" applyAlignment="1" quotePrefix="1">
      <alignment horizontal="center" vertical="center" wrapText="1"/>
    </xf>
    <xf numFmtId="184" fontId="0" fillId="35" borderId="31" xfId="0" applyNumberFormat="1" applyFill="1" applyBorder="1" applyAlignment="1" quotePrefix="1">
      <alignment horizontal="center" vertical="center" wrapText="1"/>
    </xf>
    <xf numFmtId="184" fontId="0" fillId="35" borderId="32" xfId="0" applyNumberFormat="1" applyFill="1" applyBorder="1" applyAlignment="1" quotePrefix="1">
      <alignment horizontal="center" vertical="center" wrapText="1"/>
    </xf>
    <xf numFmtId="184" fontId="0" fillId="35" borderId="22" xfId="0" applyNumberFormat="1" applyFont="1" applyFill="1" applyBorder="1" applyAlignment="1">
      <alignment horizontal="center" vertical="center" wrapText="1"/>
    </xf>
    <xf numFmtId="184" fontId="0" fillId="35" borderId="33" xfId="0" applyNumberFormat="1" applyFill="1" applyBorder="1" applyAlignment="1" quotePrefix="1">
      <alignment horizontal="center" vertical="center" wrapText="1"/>
    </xf>
    <xf numFmtId="184" fontId="0" fillId="35" borderId="34" xfId="0" applyNumberFormat="1" applyFill="1" applyBorder="1" applyAlignment="1" quotePrefix="1">
      <alignment horizontal="center" vertical="center" wrapText="1"/>
    </xf>
    <xf numFmtId="184" fontId="0" fillId="35" borderId="35" xfId="0" applyNumberFormat="1" applyFill="1" applyBorder="1" applyAlignment="1" quotePrefix="1">
      <alignment horizontal="center" vertical="center" wrapText="1"/>
    </xf>
    <xf numFmtId="184" fontId="0" fillId="35" borderId="18" xfId="0" applyNumberFormat="1" applyFill="1" applyBorder="1" applyAlignment="1" quotePrefix="1">
      <alignment horizontal="center" vertical="center" wrapText="1"/>
    </xf>
    <xf numFmtId="184" fontId="0" fillId="35" borderId="36" xfId="0" applyNumberFormat="1" applyFill="1" applyBorder="1" applyAlignment="1" quotePrefix="1">
      <alignment horizontal="center" vertical="center" wrapText="1"/>
    </xf>
    <xf numFmtId="184" fontId="0" fillId="35" borderId="37" xfId="0" applyNumberFormat="1" applyFill="1" applyBorder="1" applyAlignment="1" quotePrefix="1">
      <alignment horizontal="center" vertical="center" wrapText="1"/>
    </xf>
    <xf numFmtId="184" fontId="0" fillId="0" borderId="30" xfId="0" applyNumberFormat="1" applyFill="1" applyBorder="1" applyAlignment="1" quotePrefix="1">
      <alignment horizontal="center" vertical="center" wrapText="1"/>
    </xf>
    <xf numFmtId="184" fontId="0" fillId="0" borderId="31" xfId="0" applyNumberFormat="1" applyFill="1" applyBorder="1" applyAlignment="1" quotePrefix="1">
      <alignment horizontal="center" vertical="center" wrapText="1"/>
    </xf>
    <xf numFmtId="184" fontId="0" fillId="0" borderId="32" xfId="0" applyNumberFormat="1" applyFill="1" applyBorder="1" applyAlignment="1" quotePrefix="1">
      <alignment horizontal="center" vertical="center" wrapText="1"/>
    </xf>
    <xf numFmtId="184" fontId="0" fillId="35" borderId="38" xfId="0" applyNumberFormat="1" applyFill="1" applyBorder="1" applyAlignment="1" quotePrefix="1">
      <alignment horizontal="center" vertical="center"/>
    </xf>
    <xf numFmtId="184" fontId="0" fillId="35" borderId="39" xfId="0" applyNumberFormat="1" applyFill="1" applyBorder="1" applyAlignment="1" quotePrefix="1">
      <alignment horizontal="center" vertical="center"/>
    </xf>
    <xf numFmtId="184" fontId="0" fillId="35" borderId="40" xfId="0" applyNumberFormat="1" applyFill="1" applyBorder="1" applyAlignment="1" quotePrefix="1">
      <alignment horizontal="center" vertical="center"/>
    </xf>
    <xf numFmtId="184" fontId="0" fillId="35" borderId="34" xfId="0" applyNumberFormat="1" applyFill="1" applyBorder="1" applyAlignment="1" quotePrefix="1">
      <alignment horizontal="center" vertical="center"/>
    </xf>
    <xf numFmtId="184" fontId="0" fillId="35" borderId="35" xfId="0" applyNumberFormat="1" applyFill="1" applyBorder="1" applyAlignment="1" quotePrefix="1">
      <alignment horizontal="center" vertical="center"/>
    </xf>
    <xf numFmtId="184" fontId="0" fillId="35" borderId="41" xfId="0" applyNumberForma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center" vertical="center"/>
    </xf>
    <xf numFmtId="184" fontId="0" fillId="35" borderId="42" xfId="0" applyNumberFormat="1" applyFill="1" applyBorder="1" applyAlignment="1" quotePrefix="1">
      <alignment horizontal="center" vertical="center" wrapText="1"/>
    </xf>
    <xf numFmtId="184" fontId="0" fillId="35" borderId="43" xfId="0" applyNumberFormat="1" applyFill="1" applyBorder="1" applyAlignment="1" quotePrefix="1">
      <alignment horizontal="center" vertical="center" wrapText="1"/>
    </xf>
    <xf numFmtId="184" fontId="0" fillId="35" borderId="44" xfId="0" applyNumberFormat="1" applyFill="1" applyBorder="1" applyAlignment="1" quotePrefix="1">
      <alignment horizontal="center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184" fontId="0" fillId="35" borderId="20" xfId="0" applyNumberFormat="1" applyFill="1" applyBorder="1" applyAlignment="1">
      <alignment horizontal="left" vertical="center"/>
    </xf>
    <xf numFmtId="184" fontId="0" fillId="35" borderId="46" xfId="0" applyNumberFormat="1" applyFill="1" applyBorder="1" applyAlignment="1">
      <alignment horizontal="left" vertical="center"/>
    </xf>
    <xf numFmtId="184" fontId="0" fillId="35" borderId="30" xfId="0" applyNumberFormat="1" applyFont="1" applyFill="1" applyBorder="1" applyAlignment="1" quotePrefix="1">
      <alignment horizontal="center" vertical="center" wrapText="1"/>
    </xf>
    <xf numFmtId="184" fontId="0" fillId="35" borderId="31" xfId="0" applyNumberFormat="1" applyFont="1" applyFill="1" applyBorder="1" applyAlignment="1" quotePrefix="1">
      <alignment horizontal="center" vertical="center" wrapText="1"/>
    </xf>
    <xf numFmtId="184" fontId="0" fillId="35" borderId="32" xfId="0" applyNumberFormat="1" applyFont="1" applyFill="1" applyBorder="1" applyAlignment="1" quotePrefix="1">
      <alignment horizontal="center" vertical="center" wrapText="1"/>
    </xf>
    <xf numFmtId="49" fontId="0" fillId="35" borderId="38" xfId="0" applyNumberFormat="1" applyFill="1" applyBorder="1" applyAlignment="1" quotePrefix="1">
      <alignment horizontal="center" vertical="center"/>
    </xf>
    <xf numFmtId="49" fontId="0" fillId="35" borderId="39" xfId="0" applyNumberFormat="1" applyFill="1" applyBorder="1" applyAlignment="1" quotePrefix="1">
      <alignment horizontal="center" vertical="center"/>
    </xf>
    <xf numFmtId="49" fontId="0" fillId="35" borderId="40" xfId="0" applyNumberFormat="1" applyFill="1" applyBorder="1" applyAlignment="1" quotePrefix="1">
      <alignment horizontal="center" vertical="center"/>
    </xf>
    <xf numFmtId="184" fontId="0" fillId="35" borderId="30" xfId="0" applyNumberFormat="1" applyFont="1" applyFill="1" applyBorder="1" applyAlignment="1">
      <alignment horizontal="center" vertical="center" wrapText="1"/>
    </xf>
    <xf numFmtId="184" fontId="0" fillId="35" borderId="42" xfId="0" applyNumberFormat="1" applyFont="1" applyFill="1" applyBorder="1" applyAlignment="1" quotePrefix="1">
      <alignment horizontal="center" vertical="center" wrapText="1"/>
    </xf>
    <xf numFmtId="184" fontId="0" fillId="35" borderId="43" xfId="0" applyNumberFormat="1" applyFont="1" applyFill="1" applyBorder="1" applyAlignment="1" quotePrefix="1">
      <alignment horizontal="center" vertical="center" wrapText="1"/>
    </xf>
    <xf numFmtId="184" fontId="0" fillId="35" borderId="44" xfId="0" applyNumberFormat="1" applyFont="1" applyFill="1" applyBorder="1" applyAlignment="1" quotePrefix="1">
      <alignment horizontal="center" vertical="center" wrapText="1"/>
    </xf>
    <xf numFmtId="184" fontId="0" fillId="35" borderId="47" xfId="58" applyNumberFormat="1" applyFont="1" applyFill="1" applyBorder="1" applyAlignment="1" quotePrefix="1">
      <alignment horizontal="center" vertical="center"/>
      <protection/>
    </xf>
    <xf numFmtId="0" fontId="10" fillId="35" borderId="0" xfId="61" applyFont="1" applyFill="1" applyAlignment="1">
      <alignment horizontal="center" vertical="center" wrapText="1"/>
      <protection/>
    </xf>
    <xf numFmtId="0" fontId="3" fillId="0" borderId="0" xfId="59" applyNumberFormat="1" applyFont="1" applyFill="1" applyAlignment="1" applyProtection="1">
      <alignment horizontal="right" wrapText="1"/>
      <protection/>
    </xf>
    <xf numFmtId="0" fontId="17" fillId="0" borderId="0" xfId="59" applyNumberFormat="1" applyFont="1" applyFill="1" applyAlignment="1" applyProtection="1">
      <alignment horizontal="right" wrapText="1"/>
      <protection/>
    </xf>
    <xf numFmtId="0" fontId="23" fillId="0" borderId="0" xfId="59" applyNumberFormat="1" applyFont="1" applyFill="1" applyAlignment="1" applyProtection="1">
      <alignment horizontal="center" vertical="center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49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38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0" xfId="61" applyFont="1" applyAlignment="1">
      <alignment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51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4" xfId="61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49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vertical="center" wrapText="1"/>
      <protection/>
    </xf>
    <xf numFmtId="0" fontId="0" fillId="0" borderId="21" xfId="61" applyFont="1" applyFill="1" applyBorder="1" applyAlignment="1">
      <alignment vertical="center" wrapText="1"/>
      <protection/>
    </xf>
    <xf numFmtId="0" fontId="1" fillId="0" borderId="26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22" xfId="61" applyFont="1" applyBorder="1" applyAlignment="1">
      <alignment vertical="center" wrapText="1"/>
      <protection/>
    </xf>
    <xf numFmtId="0" fontId="1" fillId="0" borderId="52" xfId="0" applyFont="1" applyFill="1" applyBorder="1" applyAlignment="1">
      <alignment horizontal="center" vertical="center" wrapText="1" shrinkToFit="1"/>
    </xf>
    <xf numFmtId="0" fontId="1" fillId="0" borderId="53" xfId="0" applyFont="1" applyFill="1" applyBorder="1" applyAlignment="1">
      <alignment horizontal="center" vertical="center" wrapText="1" shrinkToFit="1"/>
    </xf>
    <xf numFmtId="0" fontId="1" fillId="0" borderId="54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1" fillId="0" borderId="54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 shrinkToFit="1"/>
    </xf>
    <xf numFmtId="4" fontId="1" fillId="0" borderId="26" xfId="0" applyNumberFormat="1" applyFont="1" applyFill="1" applyBorder="1" applyAlignment="1">
      <alignment horizontal="right" vertical="center" shrinkToFit="1"/>
    </xf>
    <xf numFmtId="0" fontId="1" fillId="0" borderId="26" xfId="0" applyFont="1" applyFill="1" applyBorder="1" applyAlignment="1">
      <alignment horizontal="right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表格：2015年度部门决算批复表-省档案局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5_表格：2015年度部门决算批复表-省档案局" xfId="52"/>
    <cellStyle name="常规 6" xfId="53"/>
    <cellStyle name="常规 7" xfId="54"/>
    <cellStyle name="常规 8" xfId="55"/>
    <cellStyle name="常规 9" xfId="56"/>
    <cellStyle name="常规_2003年度行政事业单位决算报表" xfId="57"/>
    <cellStyle name="常规_2007年行政单位基层表样表" xfId="58"/>
    <cellStyle name="常规_2012年预算公开分析表（26个部门财政拨款三公经费）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5.中央部门决算（草案)-1" xfId="66"/>
    <cellStyle name="好_表格：2015年度部门决算批复表-省档案局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样式 1 2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0.50390625" style="81" customWidth="1"/>
    <col min="2" max="2" width="30.00390625" style="81" customWidth="1"/>
    <col min="3" max="3" width="9.25390625" style="81" customWidth="1"/>
    <col min="4" max="4" width="28.00390625" style="81" customWidth="1"/>
    <col min="5" max="6" width="9.00390625" style="81" customWidth="1"/>
    <col min="7" max="7" width="11.25390625" style="81" customWidth="1"/>
    <col min="8" max="8" width="9.00390625" style="81" customWidth="1"/>
    <col min="9" max="16384" width="9.00390625" style="76" customWidth="1"/>
  </cols>
  <sheetData>
    <row r="1" spans="1:8" ht="18.75">
      <c r="A1" s="74"/>
      <c r="B1" s="75"/>
      <c r="C1" s="75"/>
      <c r="D1" s="75"/>
      <c r="E1" s="75"/>
      <c r="F1" s="75"/>
      <c r="G1" s="74"/>
      <c r="H1" s="75"/>
    </row>
    <row r="2" spans="1:8" ht="14.25">
      <c r="A2" s="75"/>
      <c r="B2" s="75"/>
      <c r="C2" s="75"/>
      <c r="D2" s="75"/>
      <c r="E2" s="75"/>
      <c r="F2" s="75"/>
      <c r="G2" s="75"/>
      <c r="H2" s="75"/>
    </row>
    <row r="3" spans="1:8" ht="30" customHeight="1">
      <c r="A3" s="75"/>
      <c r="B3" s="75"/>
      <c r="C3" s="75"/>
      <c r="D3" s="75"/>
      <c r="E3" s="75"/>
      <c r="F3" s="75"/>
      <c r="G3" s="75"/>
      <c r="H3" s="75"/>
    </row>
    <row r="4" spans="1:8" ht="30" customHeight="1">
      <c r="A4" s="75"/>
      <c r="B4" s="75"/>
      <c r="C4" s="75"/>
      <c r="D4" s="75"/>
      <c r="E4" s="75"/>
      <c r="F4" s="75"/>
      <c r="G4" s="75"/>
      <c r="H4" s="75"/>
    </row>
    <row r="5" spans="1:8" ht="35.25" customHeight="1">
      <c r="A5" s="90"/>
      <c r="B5" s="90"/>
      <c r="C5" s="90"/>
      <c r="D5" s="90"/>
      <c r="E5" s="90"/>
      <c r="F5" s="90"/>
      <c r="G5" s="90"/>
      <c r="H5" s="90"/>
    </row>
    <row r="6" spans="1:8" ht="67.5" customHeight="1">
      <c r="A6" s="90" t="s">
        <v>101</v>
      </c>
      <c r="B6" s="90"/>
      <c r="C6" s="90"/>
      <c r="D6" s="90"/>
      <c r="E6" s="90"/>
      <c r="F6" s="90"/>
      <c r="G6" s="90"/>
      <c r="H6" s="90"/>
    </row>
    <row r="7" spans="1:8" ht="37.5" customHeight="1">
      <c r="A7" s="77"/>
      <c r="B7" s="92" t="s">
        <v>98</v>
      </c>
      <c r="C7" s="92"/>
      <c r="D7" s="77">
        <v>800019</v>
      </c>
      <c r="E7" s="77"/>
      <c r="F7" s="77"/>
      <c r="G7" s="77"/>
      <c r="H7" s="77"/>
    </row>
    <row r="8" spans="1:8" ht="37.5" customHeight="1">
      <c r="A8" s="78"/>
      <c r="B8" s="92" t="s">
        <v>99</v>
      </c>
      <c r="C8" s="92"/>
      <c r="D8" s="78" t="s">
        <v>406</v>
      </c>
      <c r="E8" s="78"/>
      <c r="F8" s="78"/>
      <c r="G8" s="78"/>
      <c r="H8" s="78"/>
    </row>
    <row r="9" spans="1:8" ht="14.25">
      <c r="A9" s="75"/>
      <c r="B9" s="75"/>
      <c r="C9" s="75"/>
      <c r="D9" s="75"/>
      <c r="E9" s="75"/>
      <c r="F9" s="75"/>
      <c r="G9" s="75"/>
      <c r="H9" s="75"/>
    </row>
    <row r="10" spans="1:8" ht="14.25">
      <c r="A10" s="75"/>
      <c r="B10" s="75"/>
      <c r="C10" s="75"/>
      <c r="D10" s="75"/>
      <c r="E10" s="75"/>
      <c r="F10" s="75"/>
      <c r="G10" s="75"/>
      <c r="H10" s="75"/>
    </row>
    <row r="11" spans="1:8" ht="14.25">
      <c r="A11" s="75"/>
      <c r="B11" s="75"/>
      <c r="C11" s="75"/>
      <c r="D11" s="75"/>
      <c r="E11" s="75"/>
      <c r="F11" s="75"/>
      <c r="G11" s="75"/>
      <c r="H11" s="75"/>
    </row>
    <row r="12" spans="1:8" ht="14.25">
      <c r="A12" s="75"/>
      <c r="B12" s="75"/>
      <c r="C12" s="75"/>
      <c r="D12" s="75"/>
      <c r="E12" s="75"/>
      <c r="F12" s="75"/>
      <c r="G12" s="75"/>
      <c r="H12" s="75"/>
    </row>
    <row r="13" spans="1:8" ht="14.25">
      <c r="A13" s="75"/>
      <c r="B13" s="75"/>
      <c r="C13" s="75"/>
      <c r="D13" s="75"/>
      <c r="E13" s="75"/>
      <c r="F13" s="75"/>
      <c r="G13" s="75"/>
      <c r="H13" s="75"/>
    </row>
    <row r="14" spans="1:8" ht="14.25">
      <c r="A14" s="75"/>
      <c r="B14" s="75"/>
      <c r="C14" s="75"/>
      <c r="D14" s="75"/>
      <c r="E14" s="75"/>
      <c r="F14" s="75"/>
      <c r="G14" s="75"/>
      <c r="H14" s="75"/>
    </row>
    <row r="15" spans="1:8" ht="14.25">
      <c r="A15" s="75"/>
      <c r="B15" s="75"/>
      <c r="C15" s="75"/>
      <c r="D15" s="75"/>
      <c r="E15" s="75"/>
      <c r="F15" s="75"/>
      <c r="G15" s="75"/>
      <c r="H15" s="75"/>
    </row>
    <row r="16" spans="1:8" ht="27">
      <c r="A16" s="91" t="s">
        <v>100</v>
      </c>
      <c r="B16" s="91"/>
      <c r="C16" s="91"/>
      <c r="D16" s="91"/>
      <c r="E16" s="91"/>
      <c r="F16" s="91"/>
      <c r="G16" s="91"/>
      <c r="H16" s="91"/>
    </row>
    <row r="17" spans="1:8" ht="35.25" customHeight="1">
      <c r="A17" s="79"/>
      <c r="B17" s="79"/>
      <c r="C17" s="79"/>
      <c r="D17" s="79"/>
      <c r="E17" s="79"/>
      <c r="F17" s="79"/>
      <c r="G17" s="79"/>
      <c r="H17" s="79"/>
    </row>
    <row r="18" spans="1:8" ht="36" customHeight="1">
      <c r="A18" s="80"/>
      <c r="B18" s="80"/>
      <c r="C18" s="80"/>
      <c r="D18" s="80"/>
      <c r="E18" s="80"/>
      <c r="F18" s="80"/>
      <c r="G18" s="80"/>
      <c r="H18" s="80"/>
    </row>
    <row r="19" spans="1:8" ht="14.25">
      <c r="A19" s="75"/>
      <c r="B19" s="75"/>
      <c r="C19" s="75"/>
      <c r="D19" s="75"/>
      <c r="E19" s="75"/>
      <c r="F19" s="75"/>
      <c r="G19" s="75"/>
      <c r="H19" s="75"/>
    </row>
    <row r="20" spans="1:8" ht="14.25">
      <c r="A20" s="75"/>
      <c r="B20" s="75"/>
      <c r="C20" s="75"/>
      <c r="D20" s="75"/>
      <c r="E20" s="75"/>
      <c r="F20" s="75"/>
      <c r="G20" s="75"/>
      <c r="H20" s="75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50.625" style="5" customWidth="1"/>
    <col min="2" max="2" width="4.00390625" style="5" customWidth="1"/>
    <col min="3" max="3" width="15.625" style="5" customWidth="1"/>
    <col min="4" max="4" width="50.625" style="5" customWidth="1"/>
    <col min="5" max="5" width="3.50390625" style="5" customWidth="1"/>
    <col min="6" max="6" width="15.625" style="5" customWidth="1"/>
    <col min="7" max="8" width="9.00390625" style="4" customWidth="1"/>
    <col min="9" max="16384" width="9.00390625" style="5" customWidth="1"/>
  </cols>
  <sheetData>
    <row r="1" ht="14.25">
      <c r="A1" s="49"/>
    </row>
    <row r="2" spans="1:8" s="2" customFormat="1" ht="18" customHeight="1">
      <c r="A2" s="93" t="s">
        <v>103</v>
      </c>
      <c r="B2" s="93"/>
      <c r="C2" s="93"/>
      <c r="D2" s="93"/>
      <c r="E2" s="93"/>
      <c r="F2" s="93"/>
      <c r="G2" s="1"/>
      <c r="H2" s="1"/>
    </row>
    <row r="3" spans="1:6" ht="9.75" customHeight="1">
      <c r="A3" s="3"/>
      <c r="B3" s="3"/>
      <c r="C3" s="3"/>
      <c r="D3" s="3"/>
      <c r="E3" s="3"/>
      <c r="F3" s="31" t="s">
        <v>110</v>
      </c>
    </row>
    <row r="4" spans="1:6" ht="15" customHeight="1" thickBot="1">
      <c r="A4" s="6" t="s">
        <v>56</v>
      </c>
      <c r="B4" s="3"/>
      <c r="C4" s="3"/>
      <c r="D4" s="3"/>
      <c r="E4" s="3"/>
      <c r="F4" s="31" t="s">
        <v>57</v>
      </c>
    </row>
    <row r="5" spans="1:8" s="8" customFormat="1" ht="21.75" customHeight="1">
      <c r="A5" s="94" t="s">
        <v>0</v>
      </c>
      <c r="B5" s="95"/>
      <c r="C5" s="95"/>
      <c r="D5" s="95" t="s">
        <v>1</v>
      </c>
      <c r="E5" s="95"/>
      <c r="F5" s="96"/>
      <c r="G5" s="7"/>
      <c r="H5" s="7"/>
    </row>
    <row r="6" spans="1:8" s="8" customFormat="1" ht="21.75" customHeight="1">
      <c r="A6" s="50" t="s">
        <v>58</v>
      </c>
      <c r="B6" s="51" t="s">
        <v>2</v>
      </c>
      <c r="C6" s="52" t="s">
        <v>59</v>
      </c>
      <c r="D6" s="53" t="s">
        <v>58</v>
      </c>
      <c r="E6" s="51" t="s">
        <v>2</v>
      </c>
      <c r="F6" s="54" t="s">
        <v>59</v>
      </c>
      <c r="G6" s="7"/>
      <c r="H6" s="7"/>
    </row>
    <row r="7" spans="1:8" s="8" customFormat="1" ht="21.75" customHeight="1">
      <c r="A7" s="50" t="s">
        <v>60</v>
      </c>
      <c r="B7" s="52"/>
      <c r="C7" s="53" t="s">
        <v>3</v>
      </c>
      <c r="D7" s="53" t="s">
        <v>60</v>
      </c>
      <c r="E7" s="52"/>
      <c r="F7" s="55" t="s">
        <v>4</v>
      </c>
      <c r="G7" s="7"/>
      <c r="H7" s="7"/>
    </row>
    <row r="8" spans="1:8" s="8" customFormat="1" ht="21.75" customHeight="1">
      <c r="A8" s="35" t="s">
        <v>61</v>
      </c>
      <c r="B8" s="34" t="s">
        <v>3</v>
      </c>
      <c r="C8" s="84">
        <v>532.09</v>
      </c>
      <c r="D8" s="56" t="s">
        <v>49</v>
      </c>
      <c r="E8" s="34" t="s">
        <v>62</v>
      </c>
      <c r="F8" s="84">
        <v>0</v>
      </c>
      <c r="G8" s="7"/>
      <c r="H8" s="7"/>
    </row>
    <row r="9" spans="1:8" s="8" customFormat="1" ht="21.75" customHeight="1">
      <c r="A9" s="37" t="s">
        <v>63</v>
      </c>
      <c r="B9" s="34" t="s">
        <v>4</v>
      </c>
      <c r="C9" s="84">
        <v>0</v>
      </c>
      <c r="D9" s="56" t="s">
        <v>50</v>
      </c>
      <c r="E9" s="34" t="s">
        <v>64</v>
      </c>
      <c r="F9" s="84">
        <v>0</v>
      </c>
      <c r="G9" s="7"/>
      <c r="H9" s="7"/>
    </row>
    <row r="10" spans="1:8" s="8" customFormat="1" ht="21.75" customHeight="1">
      <c r="A10" s="37" t="s">
        <v>65</v>
      </c>
      <c r="B10" s="34" t="s">
        <v>5</v>
      </c>
      <c r="C10" s="84">
        <v>0</v>
      </c>
      <c r="D10" s="56" t="s">
        <v>51</v>
      </c>
      <c r="E10" s="34" t="s">
        <v>14</v>
      </c>
      <c r="F10" s="84">
        <v>0</v>
      </c>
      <c r="G10" s="7"/>
      <c r="H10" s="7"/>
    </row>
    <row r="11" spans="1:8" s="8" customFormat="1" ht="21.75" customHeight="1">
      <c r="A11" s="37" t="s">
        <v>66</v>
      </c>
      <c r="B11" s="34" t="s">
        <v>6</v>
      </c>
      <c r="C11" s="84">
        <v>0</v>
      </c>
      <c r="D11" s="56" t="s">
        <v>52</v>
      </c>
      <c r="E11" s="34" t="s">
        <v>15</v>
      </c>
      <c r="F11" s="84">
        <v>0</v>
      </c>
      <c r="G11" s="7"/>
      <c r="H11" s="7"/>
    </row>
    <row r="12" spans="1:8" s="8" customFormat="1" ht="21.75" customHeight="1">
      <c r="A12" s="37" t="s">
        <v>67</v>
      </c>
      <c r="B12" s="34" t="s">
        <v>7</v>
      </c>
      <c r="C12" s="84">
        <v>0</v>
      </c>
      <c r="D12" s="56" t="s">
        <v>53</v>
      </c>
      <c r="E12" s="34" t="s">
        <v>16</v>
      </c>
      <c r="F12" s="84">
        <v>0</v>
      </c>
      <c r="G12" s="7"/>
      <c r="H12" s="7"/>
    </row>
    <row r="13" spans="1:8" s="8" customFormat="1" ht="21.75" customHeight="1">
      <c r="A13" s="37" t="s">
        <v>68</v>
      </c>
      <c r="B13" s="34" t="s">
        <v>8</v>
      </c>
      <c r="C13" s="84">
        <v>0</v>
      </c>
      <c r="D13" s="56" t="s">
        <v>54</v>
      </c>
      <c r="E13" s="34" t="s">
        <v>17</v>
      </c>
      <c r="F13" s="84">
        <v>0</v>
      </c>
      <c r="G13" s="7"/>
      <c r="H13" s="7"/>
    </row>
    <row r="14" spans="1:8" s="8" customFormat="1" ht="21.75" customHeight="1">
      <c r="A14" s="37"/>
      <c r="B14" s="34"/>
      <c r="C14" s="36"/>
      <c r="D14" s="56" t="s">
        <v>112</v>
      </c>
      <c r="E14" s="34" t="s">
        <v>18</v>
      </c>
      <c r="F14" s="84">
        <v>2</v>
      </c>
      <c r="G14" s="7"/>
      <c r="H14" s="7"/>
    </row>
    <row r="15" spans="1:8" s="8" customFormat="1" ht="21.75" customHeight="1">
      <c r="A15" s="37"/>
      <c r="B15" s="34"/>
      <c r="C15" s="36"/>
      <c r="D15" s="56" t="s">
        <v>113</v>
      </c>
      <c r="E15" s="34" t="s">
        <v>19</v>
      </c>
      <c r="F15" s="84">
        <v>0</v>
      </c>
      <c r="G15" s="7"/>
      <c r="H15" s="7"/>
    </row>
    <row r="16" spans="1:8" s="8" customFormat="1" ht="21.75" customHeight="1">
      <c r="A16" s="37"/>
      <c r="B16" s="34"/>
      <c r="C16" s="36"/>
      <c r="D16" s="56" t="s">
        <v>114</v>
      </c>
      <c r="E16" s="34" t="s">
        <v>20</v>
      </c>
      <c r="F16" s="84">
        <v>0</v>
      </c>
      <c r="G16" s="7"/>
      <c r="H16" s="7"/>
    </row>
    <row r="17" spans="1:8" s="8" customFormat="1" ht="21.75" customHeight="1">
      <c r="A17" s="37"/>
      <c r="B17" s="34"/>
      <c r="C17" s="36"/>
      <c r="D17" s="56" t="s">
        <v>115</v>
      </c>
      <c r="E17" s="34" t="s">
        <v>21</v>
      </c>
      <c r="F17" s="84">
        <v>0</v>
      </c>
      <c r="G17" s="7"/>
      <c r="H17" s="7"/>
    </row>
    <row r="18" spans="1:8" s="8" customFormat="1" ht="21.75" customHeight="1">
      <c r="A18" s="37"/>
      <c r="B18" s="34"/>
      <c r="C18" s="36"/>
      <c r="D18" s="56" t="s">
        <v>116</v>
      </c>
      <c r="E18" s="34" t="s">
        <v>23</v>
      </c>
      <c r="F18" s="84">
        <v>0</v>
      </c>
      <c r="G18" s="7"/>
      <c r="H18" s="7"/>
    </row>
    <row r="19" spans="1:8" s="8" customFormat="1" ht="21.75" customHeight="1">
      <c r="A19" s="37"/>
      <c r="B19" s="34"/>
      <c r="C19" s="36"/>
      <c r="D19" s="56" t="s">
        <v>117</v>
      </c>
      <c r="E19" s="34" t="s">
        <v>25</v>
      </c>
      <c r="F19" s="84">
        <v>0</v>
      </c>
      <c r="G19" s="7"/>
      <c r="H19" s="7"/>
    </row>
    <row r="20" spans="1:8" s="8" customFormat="1" ht="21.75" customHeight="1">
      <c r="A20" s="37"/>
      <c r="B20" s="34"/>
      <c r="C20" s="36"/>
      <c r="D20" s="56" t="s">
        <v>118</v>
      </c>
      <c r="E20" s="34" t="s">
        <v>26</v>
      </c>
      <c r="F20" s="84">
        <v>0</v>
      </c>
      <c r="G20" s="7"/>
      <c r="H20" s="7"/>
    </row>
    <row r="21" spans="1:8" s="8" customFormat="1" ht="21.75" customHeight="1">
      <c r="A21" s="37"/>
      <c r="B21" s="34"/>
      <c r="C21" s="36"/>
      <c r="D21" s="56" t="s">
        <v>119</v>
      </c>
      <c r="E21" s="34" t="s">
        <v>131</v>
      </c>
      <c r="F21" s="84">
        <v>517.96</v>
      </c>
      <c r="G21" s="7"/>
      <c r="H21" s="7"/>
    </row>
    <row r="22" spans="1:8" s="8" customFormat="1" ht="21.75" customHeight="1">
      <c r="A22" s="37"/>
      <c r="B22" s="34"/>
      <c r="C22" s="36"/>
      <c r="D22" s="56" t="s">
        <v>120</v>
      </c>
      <c r="E22" s="34" t="s">
        <v>132</v>
      </c>
      <c r="F22" s="84">
        <v>0</v>
      </c>
      <c r="G22" s="7"/>
      <c r="H22" s="7"/>
    </row>
    <row r="23" spans="1:8" s="8" customFormat="1" ht="21.75" customHeight="1">
      <c r="A23" s="37"/>
      <c r="B23" s="34"/>
      <c r="C23" s="36"/>
      <c r="D23" s="56" t="s">
        <v>121</v>
      </c>
      <c r="E23" s="34" t="s">
        <v>133</v>
      </c>
      <c r="F23" s="84">
        <v>0</v>
      </c>
      <c r="G23" s="7"/>
      <c r="H23" s="7"/>
    </row>
    <row r="24" spans="1:8" s="8" customFormat="1" ht="21.75" customHeight="1">
      <c r="A24" s="37"/>
      <c r="B24" s="34"/>
      <c r="C24" s="36"/>
      <c r="D24" s="56" t="s">
        <v>122</v>
      </c>
      <c r="E24" s="34" t="s">
        <v>134</v>
      </c>
      <c r="F24" s="84">
        <v>0</v>
      </c>
      <c r="G24" s="7"/>
      <c r="H24" s="7"/>
    </row>
    <row r="25" spans="1:8" s="8" customFormat="1" ht="21.75" customHeight="1">
      <c r="A25" s="37"/>
      <c r="B25" s="34"/>
      <c r="C25" s="36"/>
      <c r="D25" s="56" t="s">
        <v>123</v>
      </c>
      <c r="E25" s="34" t="s">
        <v>135</v>
      </c>
      <c r="F25" s="84">
        <v>0</v>
      </c>
      <c r="G25" s="7"/>
      <c r="H25" s="7"/>
    </row>
    <row r="26" spans="1:8" s="8" customFormat="1" ht="21.75" customHeight="1">
      <c r="A26" s="37"/>
      <c r="B26" s="34"/>
      <c r="C26" s="36"/>
      <c r="D26" s="56" t="s">
        <v>124</v>
      </c>
      <c r="E26" s="34" t="s">
        <v>136</v>
      </c>
      <c r="F26" s="84">
        <v>12.1242</v>
      </c>
      <c r="G26" s="7"/>
      <c r="H26" s="7"/>
    </row>
    <row r="27" spans="1:8" s="8" customFormat="1" ht="21.75" customHeight="1">
      <c r="A27" s="37"/>
      <c r="B27" s="34"/>
      <c r="C27" s="36"/>
      <c r="D27" s="56" t="s">
        <v>125</v>
      </c>
      <c r="E27" s="34" t="s">
        <v>137</v>
      </c>
      <c r="F27" s="84">
        <v>0</v>
      </c>
      <c r="G27" s="7"/>
      <c r="H27" s="7"/>
    </row>
    <row r="28" spans="1:8" s="8" customFormat="1" ht="21.75" customHeight="1">
      <c r="A28" s="37"/>
      <c r="B28" s="34"/>
      <c r="C28" s="36"/>
      <c r="D28" s="56" t="s">
        <v>126</v>
      </c>
      <c r="E28" s="34" t="s">
        <v>138</v>
      </c>
      <c r="F28" s="84">
        <v>0</v>
      </c>
      <c r="G28" s="7"/>
      <c r="H28" s="7"/>
    </row>
    <row r="29" spans="1:8" s="8" customFormat="1" ht="21.75" customHeight="1">
      <c r="A29" s="39" t="s">
        <v>22</v>
      </c>
      <c r="B29" s="34" t="s">
        <v>9</v>
      </c>
      <c r="C29" s="84">
        <v>532.09</v>
      </c>
      <c r="D29" s="40" t="s">
        <v>24</v>
      </c>
      <c r="E29" s="34" t="s">
        <v>139</v>
      </c>
      <c r="F29" s="84">
        <v>532.09</v>
      </c>
      <c r="G29" s="7"/>
      <c r="H29" s="7"/>
    </row>
    <row r="30" spans="1:8" s="8" customFormat="1" ht="21.75" customHeight="1">
      <c r="A30" s="38" t="s">
        <v>69</v>
      </c>
      <c r="B30" s="34" t="s">
        <v>10</v>
      </c>
      <c r="C30" s="36"/>
      <c r="D30" s="57" t="s">
        <v>70</v>
      </c>
      <c r="E30" s="34" t="s">
        <v>127</v>
      </c>
      <c r="F30" s="41"/>
      <c r="G30" s="7"/>
      <c r="H30" s="7"/>
    </row>
    <row r="31" spans="1:8" s="8" customFormat="1" ht="21.75" customHeight="1">
      <c r="A31" s="38" t="s">
        <v>71</v>
      </c>
      <c r="B31" s="34" t="s">
        <v>11</v>
      </c>
      <c r="C31" s="36"/>
      <c r="D31" s="57" t="s">
        <v>72</v>
      </c>
      <c r="E31" s="34" t="s">
        <v>128</v>
      </c>
      <c r="F31" s="41"/>
      <c r="G31" s="7"/>
      <c r="H31" s="7"/>
    </row>
    <row r="32" spans="1:8" s="8" customFormat="1" ht="21.75" customHeight="1">
      <c r="A32" s="58"/>
      <c r="B32" s="34" t="s">
        <v>12</v>
      </c>
      <c r="C32" s="42"/>
      <c r="D32" s="59"/>
      <c r="E32" s="34" t="s">
        <v>129</v>
      </c>
      <c r="F32" s="43"/>
      <c r="G32" s="7"/>
      <c r="H32" s="7"/>
    </row>
    <row r="33" spans="1:6" ht="21.75" customHeight="1" thickBot="1">
      <c r="A33" s="44" t="s">
        <v>27</v>
      </c>
      <c r="B33" s="83" t="s">
        <v>13</v>
      </c>
      <c r="C33" s="84">
        <v>532.09</v>
      </c>
      <c r="D33" s="45" t="s">
        <v>27</v>
      </c>
      <c r="E33" s="34" t="s">
        <v>130</v>
      </c>
      <c r="F33" s="84">
        <v>532.09</v>
      </c>
    </row>
  </sheetData>
  <sheetProtection/>
  <mergeCells count="3">
    <mergeCell ref="A2:F2"/>
    <mergeCell ref="A5:C5"/>
    <mergeCell ref="D5:F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zoomScalePageLayoutView="0" workbookViewId="0" topLeftCell="A1">
      <selection activeCell="D8" sqref="D8:D19"/>
    </sheetView>
  </sheetViews>
  <sheetFormatPr defaultColWidth="9.00390625" defaultRowHeight="14.25"/>
  <cols>
    <col min="1" max="2" width="3.375" style="11" customWidth="1"/>
    <col min="3" max="3" width="14.125" style="11" customWidth="1"/>
    <col min="4" max="10" width="13.625" style="11" customWidth="1"/>
    <col min="11" max="16384" width="9.00390625" style="11" customWidth="1"/>
  </cols>
  <sheetData>
    <row r="1" spans="1:10" s="9" customFormat="1" ht="21.75">
      <c r="A1" s="118" t="s">
        <v>104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4.25">
      <c r="A2" s="10"/>
      <c r="B2" s="10"/>
      <c r="C2" s="10"/>
      <c r="D2" s="10"/>
      <c r="E2" s="10"/>
      <c r="F2" s="10"/>
      <c r="G2" s="10"/>
      <c r="H2" s="10"/>
      <c r="I2" s="31"/>
      <c r="J2" s="31" t="s">
        <v>111</v>
      </c>
    </row>
    <row r="3" spans="1:10" ht="15" thickBot="1">
      <c r="A3" s="6" t="s">
        <v>44</v>
      </c>
      <c r="B3" s="10"/>
      <c r="C3" s="10"/>
      <c r="D3" s="10"/>
      <c r="E3" s="10"/>
      <c r="F3" s="12"/>
      <c r="G3" s="10"/>
      <c r="H3" s="10"/>
      <c r="I3" s="10"/>
      <c r="J3" s="31" t="s">
        <v>43</v>
      </c>
    </row>
    <row r="4" spans="1:11" s="14" customFormat="1" ht="22.5" customHeight="1">
      <c r="A4" s="107" t="s">
        <v>28</v>
      </c>
      <c r="B4" s="108"/>
      <c r="C4" s="108"/>
      <c r="D4" s="99" t="s">
        <v>22</v>
      </c>
      <c r="E4" s="109" t="s">
        <v>46</v>
      </c>
      <c r="F4" s="99" t="s">
        <v>29</v>
      </c>
      <c r="G4" s="99" t="s">
        <v>30</v>
      </c>
      <c r="H4" s="99" t="s">
        <v>31</v>
      </c>
      <c r="I4" s="99" t="s">
        <v>48</v>
      </c>
      <c r="J4" s="119" t="s">
        <v>32</v>
      </c>
      <c r="K4" s="13"/>
    </row>
    <row r="5" spans="1:11" s="14" customFormat="1" ht="22.5" customHeight="1">
      <c r="A5" s="102" t="s">
        <v>55</v>
      </c>
      <c r="B5" s="103"/>
      <c r="C5" s="106" t="s">
        <v>33</v>
      </c>
      <c r="D5" s="100"/>
      <c r="E5" s="110"/>
      <c r="F5" s="100"/>
      <c r="G5" s="100"/>
      <c r="H5" s="100"/>
      <c r="I5" s="100"/>
      <c r="J5" s="120"/>
      <c r="K5" s="13"/>
    </row>
    <row r="6" spans="1:11" s="14" customFormat="1" ht="22.5" customHeight="1">
      <c r="A6" s="104"/>
      <c r="B6" s="105"/>
      <c r="C6" s="101"/>
      <c r="D6" s="101"/>
      <c r="E6" s="111"/>
      <c r="F6" s="101"/>
      <c r="G6" s="101"/>
      <c r="H6" s="101"/>
      <c r="I6" s="101"/>
      <c r="J6" s="121"/>
      <c r="K6" s="13"/>
    </row>
    <row r="7" spans="1:11" ht="22.5" customHeight="1">
      <c r="A7" s="112" t="s">
        <v>34</v>
      </c>
      <c r="B7" s="113"/>
      <c r="C7" s="114"/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33" t="s">
        <v>45</v>
      </c>
      <c r="K7" s="16"/>
    </row>
    <row r="8" spans="1:11" ht="22.5" customHeight="1">
      <c r="A8" s="115" t="s">
        <v>27</v>
      </c>
      <c r="B8" s="116"/>
      <c r="C8" s="117"/>
      <c r="D8" s="84">
        <v>532.09</v>
      </c>
      <c r="E8" s="84">
        <v>532.09</v>
      </c>
      <c r="F8" s="28">
        <f>SUM(F9:F19)</f>
        <v>0</v>
      </c>
      <c r="G8" s="28">
        <f>SUM(G9:G19)</f>
        <v>0</v>
      </c>
      <c r="H8" s="28">
        <f>SUM(H9:H19)</f>
        <v>0</v>
      </c>
      <c r="I8" s="28">
        <f>SUM(I9:I19)</f>
        <v>0</v>
      </c>
      <c r="J8" s="28">
        <f>SUM(J9:J19)</f>
        <v>0</v>
      </c>
      <c r="K8" s="16"/>
    </row>
    <row r="9" spans="1:11" ht="22.5" customHeight="1">
      <c r="A9" s="97" t="s">
        <v>140</v>
      </c>
      <c r="B9" s="98"/>
      <c r="C9" s="87" t="s">
        <v>142</v>
      </c>
      <c r="D9" s="84">
        <v>2</v>
      </c>
      <c r="E9" s="84">
        <v>2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16"/>
    </row>
    <row r="10" spans="1:11" ht="22.5" customHeight="1">
      <c r="A10" s="97" t="s">
        <v>143</v>
      </c>
      <c r="B10" s="98" t="s">
        <v>141</v>
      </c>
      <c r="C10" s="87" t="s">
        <v>144</v>
      </c>
      <c r="D10" s="84">
        <v>2</v>
      </c>
      <c r="E10" s="84">
        <v>2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16"/>
    </row>
    <row r="11" spans="1:11" ht="22.5" customHeight="1">
      <c r="A11" s="97" t="s">
        <v>145</v>
      </c>
      <c r="B11" s="98" t="s">
        <v>141</v>
      </c>
      <c r="C11" s="87" t="s">
        <v>146</v>
      </c>
      <c r="D11" s="84">
        <v>2</v>
      </c>
      <c r="E11" s="84">
        <v>2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16"/>
    </row>
    <row r="12" spans="1:11" ht="22.5" customHeight="1">
      <c r="A12" s="97" t="s">
        <v>147</v>
      </c>
      <c r="B12" s="98" t="s">
        <v>141</v>
      </c>
      <c r="C12" s="87" t="s">
        <v>148</v>
      </c>
      <c r="D12" s="84">
        <v>517.96</v>
      </c>
      <c r="E12" s="84">
        <v>517.96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16"/>
    </row>
    <row r="13" spans="1:11" ht="22.5" customHeight="1">
      <c r="A13" s="97" t="s">
        <v>149</v>
      </c>
      <c r="B13" s="98" t="s">
        <v>141</v>
      </c>
      <c r="C13" s="87" t="s">
        <v>150</v>
      </c>
      <c r="D13" s="84">
        <v>419.96</v>
      </c>
      <c r="E13" s="84">
        <v>419.96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16"/>
    </row>
    <row r="14" spans="1:11" ht="22.5" customHeight="1">
      <c r="A14" s="97" t="s">
        <v>151</v>
      </c>
      <c r="B14" s="98" t="s">
        <v>141</v>
      </c>
      <c r="C14" s="87" t="s">
        <v>152</v>
      </c>
      <c r="D14" s="84">
        <v>419.96</v>
      </c>
      <c r="E14" s="84">
        <v>419.96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16"/>
    </row>
    <row r="15" spans="1:11" ht="22.5" customHeight="1">
      <c r="A15" s="97" t="s">
        <v>153</v>
      </c>
      <c r="B15" s="98" t="s">
        <v>141</v>
      </c>
      <c r="C15" s="87" t="s">
        <v>154</v>
      </c>
      <c r="D15" s="84">
        <f>980000/10000</f>
        <v>98</v>
      </c>
      <c r="E15" s="84">
        <f>980000/10000</f>
        <v>98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16"/>
    </row>
    <row r="16" spans="1:11" ht="22.5" customHeight="1">
      <c r="A16" s="97" t="s">
        <v>155</v>
      </c>
      <c r="B16" s="98" t="s">
        <v>141</v>
      </c>
      <c r="C16" s="87" t="s">
        <v>156</v>
      </c>
      <c r="D16" s="84">
        <f>980000/10000</f>
        <v>98</v>
      </c>
      <c r="E16" s="84">
        <f>980000/10000</f>
        <v>98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16"/>
    </row>
    <row r="17" spans="1:11" ht="22.5" customHeight="1">
      <c r="A17" s="97" t="s">
        <v>157</v>
      </c>
      <c r="B17" s="98" t="s">
        <v>141</v>
      </c>
      <c r="C17" s="85" t="s">
        <v>158</v>
      </c>
      <c r="D17" s="84">
        <v>12.12</v>
      </c>
      <c r="E17" s="84">
        <v>12.12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16"/>
    </row>
    <row r="18" spans="1:11" ht="22.5" customHeight="1">
      <c r="A18" s="97" t="s">
        <v>159</v>
      </c>
      <c r="B18" s="98" t="s">
        <v>141</v>
      </c>
      <c r="C18" s="85" t="s">
        <v>160</v>
      </c>
      <c r="D18" s="84">
        <v>12.12</v>
      </c>
      <c r="E18" s="84">
        <v>12.12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16"/>
    </row>
    <row r="19" spans="1:11" ht="22.5" customHeight="1">
      <c r="A19" s="97" t="s">
        <v>161</v>
      </c>
      <c r="B19" s="98" t="s">
        <v>141</v>
      </c>
      <c r="C19" s="85" t="s">
        <v>162</v>
      </c>
      <c r="D19" s="84">
        <v>12.12</v>
      </c>
      <c r="E19" s="84">
        <v>12.12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16"/>
    </row>
  </sheetData>
  <sheetProtection/>
  <mergeCells count="24">
    <mergeCell ref="A15:B15"/>
    <mergeCell ref="A1:J1"/>
    <mergeCell ref="J4:J6"/>
    <mergeCell ref="G4:G6"/>
    <mergeCell ref="A4:C4"/>
    <mergeCell ref="A17:B17"/>
    <mergeCell ref="E4:E6"/>
    <mergeCell ref="A7:C7"/>
    <mergeCell ref="A8:C8"/>
    <mergeCell ref="A16:B16"/>
    <mergeCell ref="A11:B11"/>
    <mergeCell ref="A12:B12"/>
    <mergeCell ref="A13:B13"/>
    <mergeCell ref="A14:B14"/>
    <mergeCell ref="A19:B19"/>
    <mergeCell ref="A9:B9"/>
    <mergeCell ref="H4:H6"/>
    <mergeCell ref="I4:I6"/>
    <mergeCell ref="A5:B6"/>
    <mergeCell ref="C5:C6"/>
    <mergeCell ref="F4:F6"/>
    <mergeCell ref="D4:D6"/>
    <mergeCell ref="A10:B10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F8" sqref="F8:I8"/>
    </sheetView>
  </sheetViews>
  <sheetFormatPr defaultColWidth="9.00390625" defaultRowHeight="14.25"/>
  <cols>
    <col min="1" max="2" width="4.00390625" style="11" customWidth="1"/>
    <col min="3" max="3" width="12.50390625" style="11" customWidth="1"/>
    <col min="4" max="4" width="14.375" style="11" customWidth="1"/>
    <col min="5" max="9" width="14.625" style="11" customWidth="1"/>
    <col min="10" max="10" width="9.00390625" style="11" customWidth="1"/>
    <col min="11" max="11" width="12.625" style="11" customWidth="1"/>
    <col min="12" max="16384" width="9.00390625" style="11" customWidth="1"/>
  </cols>
  <sheetData>
    <row r="1" spans="1:9" s="9" customFormat="1" ht="21.75">
      <c r="A1" s="118" t="s">
        <v>105</v>
      </c>
      <c r="B1" s="118"/>
      <c r="C1" s="118"/>
      <c r="D1" s="118"/>
      <c r="E1" s="118"/>
      <c r="F1" s="118"/>
      <c r="G1" s="118"/>
      <c r="H1" s="118"/>
      <c r="I1" s="118"/>
    </row>
    <row r="2" spans="1:9" ht="14.25">
      <c r="A2" s="10"/>
      <c r="B2" s="10"/>
      <c r="C2" s="10"/>
      <c r="D2" s="10"/>
      <c r="E2" s="10"/>
      <c r="F2" s="10"/>
      <c r="G2" s="10"/>
      <c r="H2" s="10"/>
      <c r="I2" s="82" t="s">
        <v>107</v>
      </c>
    </row>
    <row r="3" spans="1:9" ht="15" thickBot="1">
      <c r="A3" s="6" t="s">
        <v>44</v>
      </c>
      <c r="B3" s="10"/>
      <c r="C3" s="10"/>
      <c r="D3" s="10"/>
      <c r="E3" s="10"/>
      <c r="F3" s="12"/>
      <c r="G3" s="10"/>
      <c r="H3" s="10"/>
      <c r="I3" s="31" t="s">
        <v>43</v>
      </c>
    </row>
    <row r="4" spans="1:10" s="14" customFormat="1" ht="22.5" customHeight="1">
      <c r="A4" s="107" t="s">
        <v>28</v>
      </c>
      <c r="B4" s="108"/>
      <c r="C4" s="108"/>
      <c r="D4" s="99" t="s">
        <v>24</v>
      </c>
      <c r="E4" s="99" t="s">
        <v>35</v>
      </c>
      <c r="F4" s="126" t="s">
        <v>36</v>
      </c>
      <c r="G4" s="126" t="s">
        <v>37</v>
      </c>
      <c r="H4" s="132" t="s">
        <v>38</v>
      </c>
      <c r="I4" s="133" t="s">
        <v>39</v>
      </c>
      <c r="J4" s="13"/>
    </row>
    <row r="5" spans="1:10" s="14" customFormat="1" ht="22.5" customHeight="1">
      <c r="A5" s="102" t="s">
        <v>55</v>
      </c>
      <c r="B5" s="103"/>
      <c r="C5" s="106" t="s">
        <v>33</v>
      </c>
      <c r="D5" s="100"/>
      <c r="E5" s="100"/>
      <c r="F5" s="127"/>
      <c r="G5" s="127"/>
      <c r="H5" s="127"/>
      <c r="I5" s="134"/>
      <c r="J5" s="13"/>
    </row>
    <row r="6" spans="1:10" s="14" customFormat="1" ht="22.5" customHeight="1">
      <c r="A6" s="104"/>
      <c r="B6" s="105"/>
      <c r="C6" s="101"/>
      <c r="D6" s="101"/>
      <c r="E6" s="101"/>
      <c r="F6" s="128"/>
      <c r="G6" s="128"/>
      <c r="H6" s="128"/>
      <c r="I6" s="135"/>
      <c r="J6" s="13"/>
    </row>
    <row r="7" spans="1:10" s="22" customFormat="1" ht="22.5" customHeight="1">
      <c r="A7" s="129" t="s">
        <v>34</v>
      </c>
      <c r="B7" s="130"/>
      <c r="C7" s="131"/>
      <c r="D7" s="18" t="s">
        <v>3</v>
      </c>
      <c r="E7" s="18" t="s">
        <v>4</v>
      </c>
      <c r="F7" s="18" t="s">
        <v>5</v>
      </c>
      <c r="G7" s="19" t="s">
        <v>40</v>
      </c>
      <c r="H7" s="19" t="s">
        <v>41</v>
      </c>
      <c r="I7" s="20" t="s">
        <v>42</v>
      </c>
      <c r="J7" s="21"/>
    </row>
    <row r="8" spans="1:10" ht="22.5" customHeight="1">
      <c r="A8" s="115" t="s">
        <v>27</v>
      </c>
      <c r="B8" s="116"/>
      <c r="C8" s="117"/>
      <c r="D8" s="84">
        <v>532.09</v>
      </c>
      <c r="E8" s="84">
        <v>532.09</v>
      </c>
      <c r="F8" s="89">
        <v>0</v>
      </c>
      <c r="G8" s="89">
        <v>0</v>
      </c>
      <c r="H8" s="89">
        <v>0</v>
      </c>
      <c r="I8" s="89">
        <v>0</v>
      </c>
      <c r="J8" s="16"/>
    </row>
    <row r="9" spans="1:9" ht="21.75" customHeight="1">
      <c r="A9" s="122" t="s">
        <v>140</v>
      </c>
      <c r="B9" s="123"/>
      <c r="C9" s="86" t="s">
        <v>142</v>
      </c>
      <c r="D9" s="84">
        <v>2</v>
      </c>
      <c r="E9" s="84">
        <v>2</v>
      </c>
      <c r="F9" s="89">
        <v>0</v>
      </c>
      <c r="G9" s="89">
        <v>0</v>
      </c>
      <c r="H9" s="89">
        <v>0</v>
      </c>
      <c r="I9" s="89">
        <v>0</v>
      </c>
    </row>
    <row r="10" spans="1:9" ht="21.75" customHeight="1">
      <c r="A10" s="122" t="s">
        <v>143</v>
      </c>
      <c r="B10" s="123" t="s">
        <v>141</v>
      </c>
      <c r="C10" s="86" t="s">
        <v>144</v>
      </c>
      <c r="D10" s="84">
        <v>2</v>
      </c>
      <c r="E10" s="84">
        <v>2</v>
      </c>
      <c r="F10" s="89">
        <v>0</v>
      </c>
      <c r="G10" s="89">
        <v>0</v>
      </c>
      <c r="H10" s="89">
        <v>0</v>
      </c>
      <c r="I10" s="89">
        <v>0</v>
      </c>
    </row>
    <row r="11" spans="1:9" ht="21.75" customHeight="1">
      <c r="A11" s="122" t="s">
        <v>145</v>
      </c>
      <c r="B11" s="123" t="s">
        <v>141</v>
      </c>
      <c r="C11" s="86" t="s">
        <v>146</v>
      </c>
      <c r="D11" s="84">
        <v>2</v>
      </c>
      <c r="E11" s="84">
        <v>2</v>
      </c>
      <c r="F11" s="89">
        <v>0</v>
      </c>
      <c r="G11" s="89">
        <v>0</v>
      </c>
      <c r="H11" s="89">
        <v>0</v>
      </c>
      <c r="I11" s="89">
        <v>0</v>
      </c>
    </row>
    <row r="12" spans="1:9" ht="21.75" customHeight="1">
      <c r="A12" s="122" t="s">
        <v>147</v>
      </c>
      <c r="B12" s="123" t="s">
        <v>141</v>
      </c>
      <c r="C12" s="86" t="s">
        <v>148</v>
      </c>
      <c r="D12" s="84">
        <v>517.96</v>
      </c>
      <c r="E12" s="84">
        <v>517.96</v>
      </c>
      <c r="F12" s="89">
        <v>0</v>
      </c>
      <c r="G12" s="89">
        <v>0</v>
      </c>
      <c r="H12" s="89">
        <v>0</v>
      </c>
      <c r="I12" s="89">
        <v>0</v>
      </c>
    </row>
    <row r="13" spans="1:9" ht="21.75" customHeight="1">
      <c r="A13" s="122" t="s">
        <v>149</v>
      </c>
      <c r="B13" s="123" t="s">
        <v>141</v>
      </c>
      <c r="C13" s="86" t="s">
        <v>150</v>
      </c>
      <c r="D13" s="84">
        <v>419.96</v>
      </c>
      <c r="E13" s="84">
        <v>419.96</v>
      </c>
      <c r="F13" s="89">
        <v>0</v>
      </c>
      <c r="G13" s="89">
        <v>0</v>
      </c>
      <c r="H13" s="89">
        <v>0</v>
      </c>
      <c r="I13" s="89">
        <v>0</v>
      </c>
    </row>
    <row r="14" spans="1:9" ht="21.75" customHeight="1">
      <c r="A14" s="122" t="s">
        <v>151</v>
      </c>
      <c r="B14" s="123" t="s">
        <v>141</v>
      </c>
      <c r="C14" s="86" t="s">
        <v>152</v>
      </c>
      <c r="D14" s="84">
        <v>419.96</v>
      </c>
      <c r="E14" s="84">
        <v>419.96</v>
      </c>
      <c r="F14" s="89">
        <v>0</v>
      </c>
      <c r="G14" s="89">
        <v>0</v>
      </c>
      <c r="H14" s="89">
        <v>0</v>
      </c>
      <c r="I14" s="89">
        <v>0</v>
      </c>
    </row>
    <row r="15" spans="1:9" ht="21.75" customHeight="1">
      <c r="A15" s="122" t="s">
        <v>153</v>
      </c>
      <c r="B15" s="123" t="s">
        <v>141</v>
      </c>
      <c r="C15" s="86" t="s">
        <v>154</v>
      </c>
      <c r="D15" s="84">
        <f>980000/10000</f>
        <v>98</v>
      </c>
      <c r="E15" s="84">
        <f>980000/10000</f>
        <v>98</v>
      </c>
      <c r="F15" s="89">
        <v>0</v>
      </c>
      <c r="G15" s="89">
        <v>0</v>
      </c>
      <c r="H15" s="89">
        <v>0</v>
      </c>
      <c r="I15" s="89">
        <v>0</v>
      </c>
    </row>
    <row r="16" spans="1:9" ht="21.75" customHeight="1">
      <c r="A16" s="122" t="s">
        <v>155</v>
      </c>
      <c r="B16" s="123" t="s">
        <v>141</v>
      </c>
      <c r="C16" s="86" t="s">
        <v>156</v>
      </c>
      <c r="D16" s="84">
        <f>980000/10000</f>
        <v>98</v>
      </c>
      <c r="E16" s="84">
        <f>980000/10000</f>
        <v>98</v>
      </c>
      <c r="F16" s="89">
        <v>0</v>
      </c>
      <c r="G16" s="89">
        <v>0</v>
      </c>
      <c r="H16" s="89">
        <v>0</v>
      </c>
      <c r="I16" s="89">
        <v>0</v>
      </c>
    </row>
    <row r="17" spans="1:9" ht="21.75" customHeight="1">
      <c r="A17" s="122" t="s">
        <v>157</v>
      </c>
      <c r="B17" s="123" t="s">
        <v>141</v>
      </c>
      <c r="C17" s="86" t="s">
        <v>158</v>
      </c>
      <c r="D17" s="84">
        <v>12.12</v>
      </c>
      <c r="E17" s="84">
        <v>12.12</v>
      </c>
      <c r="F17" s="89">
        <v>0</v>
      </c>
      <c r="G17" s="89">
        <v>0</v>
      </c>
      <c r="H17" s="89">
        <v>0</v>
      </c>
      <c r="I17" s="89">
        <v>0</v>
      </c>
    </row>
    <row r="18" spans="1:9" ht="21.75" customHeight="1">
      <c r="A18" s="122" t="s">
        <v>159</v>
      </c>
      <c r="B18" s="123" t="s">
        <v>141</v>
      </c>
      <c r="C18" s="86" t="s">
        <v>160</v>
      </c>
      <c r="D18" s="84">
        <v>12.12</v>
      </c>
      <c r="E18" s="84">
        <v>12.12</v>
      </c>
      <c r="F18" s="89">
        <v>0</v>
      </c>
      <c r="G18" s="89">
        <v>0</v>
      </c>
      <c r="H18" s="89">
        <v>0</v>
      </c>
      <c r="I18" s="89">
        <v>0</v>
      </c>
    </row>
    <row r="19" spans="1:9" ht="22.5" customHeight="1">
      <c r="A19" s="122" t="s">
        <v>161</v>
      </c>
      <c r="B19" s="123" t="s">
        <v>141</v>
      </c>
      <c r="C19" s="86" t="s">
        <v>162</v>
      </c>
      <c r="D19" s="84">
        <v>12.12</v>
      </c>
      <c r="E19" s="84">
        <v>12.12</v>
      </c>
      <c r="F19" s="89">
        <v>0</v>
      </c>
      <c r="G19" s="89">
        <v>0</v>
      </c>
      <c r="H19" s="89">
        <v>0</v>
      </c>
      <c r="I19" s="89">
        <v>0</v>
      </c>
    </row>
    <row r="20" spans="1:9" ht="22.5" customHeight="1" thickBot="1">
      <c r="A20" s="124"/>
      <c r="B20" s="125"/>
      <c r="C20" s="17"/>
      <c r="D20" s="29"/>
      <c r="E20" s="29"/>
      <c r="F20" s="29"/>
      <c r="G20" s="29"/>
      <c r="H20" s="29"/>
      <c r="I20" s="30"/>
    </row>
  </sheetData>
  <sheetProtection/>
  <mergeCells count="24">
    <mergeCell ref="A16:B16"/>
    <mergeCell ref="A11:B11"/>
    <mergeCell ref="A12:B12"/>
    <mergeCell ref="A13:B13"/>
    <mergeCell ref="A14:B14"/>
    <mergeCell ref="A15:B15"/>
    <mergeCell ref="A1:I1"/>
    <mergeCell ref="G4:G6"/>
    <mergeCell ref="H4:H6"/>
    <mergeCell ref="I4:I6"/>
    <mergeCell ref="A5:B6"/>
    <mergeCell ref="C5:C6"/>
    <mergeCell ref="A4:C4"/>
    <mergeCell ref="D4:D6"/>
    <mergeCell ref="A19:B19"/>
    <mergeCell ref="A20:B20"/>
    <mergeCell ref="E4:E6"/>
    <mergeCell ref="F4:F6"/>
    <mergeCell ref="A9:B9"/>
    <mergeCell ref="A10:B10"/>
    <mergeCell ref="A17:B17"/>
    <mergeCell ref="A18:B18"/>
    <mergeCell ref="A7:C7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  <ignoredErrors>
    <ignoredError sqref="D7:I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16">
      <selection activeCell="G34" sqref="G34"/>
    </sheetView>
  </sheetViews>
  <sheetFormatPr defaultColWidth="9.00390625" defaultRowHeight="14.25"/>
  <cols>
    <col min="1" max="1" width="36.375" style="5" customWidth="1"/>
    <col min="2" max="2" width="4.00390625" style="5" customWidth="1"/>
    <col min="3" max="3" width="15.625" style="5" customWidth="1"/>
    <col min="4" max="4" width="35.75390625" style="5" customWidth="1"/>
    <col min="5" max="5" width="3.50390625" style="5" customWidth="1"/>
    <col min="6" max="6" width="15.625" style="5" customWidth="1"/>
    <col min="7" max="7" width="13.875" style="5" customWidth="1"/>
    <col min="8" max="8" width="15.625" style="5" customWidth="1"/>
    <col min="9" max="10" width="9.00390625" style="4" customWidth="1"/>
    <col min="11" max="16384" width="9.00390625" style="5" customWidth="1"/>
  </cols>
  <sheetData>
    <row r="1" ht="14.25">
      <c r="A1" s="49"/>
    </row>
    <row r="2" spans="1:10" s="2" customFormat="1" ht="18" customHeight="1">
      <c r="A2" s="93" t="s">
        <v>102</v>
      </c>
      <c r="B2" s="93"/>
      <c r="C2" s="93"/>
      <c r="D2" s="93"/>
      <c r="E2" s="93"/>
      <c r="F2" s="93"/>
      <c r="G2" s="93"/>
      <c r="H2" s="93"/>
      <c r="I2" s="1"/>
      <c r="J2" s="1"/>
    </row>
    <row r="3" spans="1:8" ht="9.75" customHeight="1">
      <c r="A3" s="3"/>
      <c r="B3" s="3"/>
      <c r="C3" s="3"/>
      <c r="D3" s="3"/>
      <c r="E3" s="3"/>
      <c r="F3" s="3"/>
      <c r="G3" s="3"/>
      <c r="H3" s="31" t="s">
        <v>108</v>
      </c>
    </row>
    <row r="4" spans="1:8" ht="15" customHeight="1" thickBot="1">
      <c r="A4" s="6" t="s">
        <v>73</v>
      </c>
      <c r="B4" s="3"/>
      <c r="C4" s="3"/>
      <c r="D4" s="3"/>
      <c r="E4" s="3"/>
      <c r="F4" s="3"/>
      <c r="G4" s="3"/>
      <c r="H4" s="31" t="s">
        <v>43</v>
      </c>
    </row>
    <row r="5" spans="1:10" s="8" customFormat="1" ht="19.5" customHeight="1">
      <c r="A5" s="94" t="s">
        <v>0</v>
      </c>
      <c r="B5" s="95"/>
      <c r="C5" s="95"/>
      <c r="D5" s="95" t="s">
        <v>1</v>
      </c>
      <c r="E5" s="95"/>
      <c r="F5" s="136"/>
      <c r="G5" s="136"/>
      <c r="H5" s="96"/>
      <c r="I5" s="7"/>
      <c r="J5" s="7"/>
    </row>
    <row r="6" spans="1:10" s="8" customFormat="1" ht="31.5" customHeight="1">
      <c r="A6" s="50" t="s">
        <v>74</v>
      </c>
      <c r="B6" s="51" t="s">
        <v>2</v>
      </c>
      <c r="C6" s="46" t="s">
        <v>75</v>
      </c>
      <c r="D6" s="53" t="s">
        <v>74</v>
      </c>
      <c r="E6" s="51" t="s">
        <v>2</v>
      </c>
      <c r="F6" s="46" t="s">
        <v>76</v>
      </c>
      <c r="G6" s="47" t="s">
        <v>77</v>
      </c>
      <c r="H6" s="48" t="s">
        <v>78</v>
      </c>
      <c r="I6" s="7"/>
      <c r="J6" s="7"/>
    </row>
    <row r="7" spans="1:10" s="8" customFormat="1" ht="19.5" customHeight="1">
      <c r="A7" s="50" t="s">
        <v>79</v>
      </c>
      <c r="B7" s="52"/>
      <c r="C7" s="53" t="s">
        <v>3</v>
      </c>
      <c r="D7" s="53" t="s">
        <v>79</v>
      </c>
      <c r="E7" s="52"/>
      <c r="F7" s="60">
        <v>2</v>
      </c>
      <c r="G7" s="60">
        <v>3</v>
      </c>
      <c r="H7" s="61">
        <v>4</v>
      </c>
      <c r="I7" s="7"/>
      <c r="J7" s="7"/>
    </row>
    <row r="8" spans="1:10" s="8" customFormat="1" ht="19.5" customHeight="1">
      <c r="A8" s="50" t="s">
        <v>80</v>
      </c>
      <c r="B8" s="50" t="s">
        <v>163</v>
      </c>
      <c r="C8" s="50">
        <v>434.09</v>
      </c>
      <c r="D8" s="50" t="s">
        <v>164</v>
      </c>
      <c r="E8" s="50" t="s">
        <v>165</v>
      </c>
      <c r="F8" s="50">
        <v>0</v>
      </c>
      <c r="G8" s="50">
        <v>0</v>
      </c>
      <c r="H8" s="50">
        <v>0</v>
      </c>
      <c r="I8" s="7"/>
      <c r="J8" s="7"/>
    </row>
    <row r="9" spans="1:10" s="8" customFormat="1" ht="19.5" customHeight="1">
      <c r="A9" s="50" t="s">
        <v>166</v>
      </c>
      <c r="B9" s="50" t="s">
        <v>167</v>
      </c>
      <c r="C9" s="50">
        <v>98</v>
      </c>
      <c r="D9" s="50" t="s">
        <v>168</v>
      </c>
      <c r="E9" s="50" t="s">
        <v>169</v>
      </c>
      <c r="F9" s="50">
        <v>0</v>
      </c>
      <c r="G9" s="50">
        <v>0</v>
      </c>
      <c r="H9" s="50">
        <v>0</v>
      </c>
      <c r="I9" s="7"/>
      <c r="J9" s="7"/>
    </row>
    <row r="10" spans="1:10" s="8" customFormat="1" ht="19.5" customHeight="1">
      <c r="A10" s="50" t="s">
        <v>141</v>
      </c>
      <c r="B10" s="50" t="s">
        <v>170</v>
      </c>
      <c r="C10" s="50" t="s">
        <v>141</v>
      </c>
      <c r="D10" s="50" t="s">
        <v>171</v>
      </c>
      <c r="E10" s="50" t="s">
        <v>172</v>
      </c>
      <c r="F10" s="50">
        <v>0</v>
      </c>
      <c r="G10" s="50">
        <v>0</v>
      </c>
      <c r="H10" s="50">
        <v>0</v>
      </c>
      <c r="I10" s="7"/>
      <c r="J10" s="7"/>
    </row>
    <row r="11" spans="1:10" s="8" customFormat="1" ht="19.5" customHeight="1">
      <c r="A11" s="50" t="s">
        <v>141</v>
      </c>
      <c r="B11" s="50" t="s">
        <v>40</v>
      </c>
      <c r="C11" s="50" t="s">
        <v>141</v>
      </c>
      <c r="D11" s="50" t="s">
        <v>173</v>
      </c>
      <c r="E11" s="50" t="s">
        <v>174</v>
      </c>
      <c r="F11" s="50">
        <v>0</v>
      </c>
      <c r="G11" s="50">
        <v>0</v>
      </c>
      <c r="H11" s="50">
        <v>0</v>
      </c>
      <c r="I11" s="7"/>
      <c r="J11" s="7"/>
    </row>
    <row r="12" spans="1:10" s="8" customFormat="1" ht="19.5" customHeight="1">
      <c r="A12" s="50" t="s">
        <v>141</v>
      </c>
      <c r="B12" s="50" t="s">
        <v>41</v>
      </c>
      <c r="C12" s="50" t="s">
        <v>141</v>
      </c>
      <c r="D12" s="50" t="s">
        <v>175</v>
      </c>
      <c r="E12" s="50" t="s">
        <v>176</v>
      </c>
      <c r="F12" s="50">
        <v>0</v>
      </c>
      <c r="G12" s="50">
        <v>0</v>
      </c>
      <c r="H12" s="50">
        <v>0</v>
      </c>
      <c r="I12" s="7"/>
      <c r="J12" s="7"/>
    </row>
    <row r="13" spans="1:10" s="8" customFormat="1" ht="19.5" customHeight="1">
      <c r="A13" s="50" t="s">
        <v>141</v>
      </c>
      <c r="B13" s="50" t="s">
        <v>42</v>
      </c>
      <c r="C13" s="50" t="s">
        <v>141</v>
      </c>
      <c r="D13" s="50" t="s">
        <v>177</v>
      </c>
      <c r="E13" s="50" t="s">
        <v>178</v>
      </c>
      <c r="F13" s="50">
        <v>0</v>
      </c>
      <c r="G13" s="50">
        <v>0</v>
      </c>
      <c r="H13" s="50">
        <v>0</v>
      </c>
      <c r="I13" s="7"/>
      <c r="J13" s="7"/>
    </row>
    <row r="14" spans="1:10" s="8" customFormat="1" ht="19.5" customHeight="1">
      <c r="A14" s="50" t="s">
        <v>141</v>
      </c>
      <c r="B14" s="50" t="s">
        <v>45</v>
      </c>
      <c r="C14" s="50" t="s">
        <v>141</v>
      </c>
      <c r="D14" s="50" t="s">
        <v>179</v>
      </c>
      <c r="E14" s="50" t="s">
        <v>180</v>
      </c>
      <c r="F14" s="50">
        <v>2</v>
      </c>
      <c r="G14" s="50">
        <v>2</v>
      </c>
      <c r="H14" s="50">
        <v>0</v>
      </c>
      <c r="I14" s="7"/>
      <c r="J14" s="7"/>
    </row>
    <row r="15" spans="1:10" s="8" customFormat="1" ht="19.5" customHeight="1">
      <c r="A15" s="50" t="s">
        <v>141</v>
      </c>
      <c r="B15" s="50" t="s">
        <v>181</v>
      </c>
      <c r="C15" s="50" t="s">
        <v>141</v>
      </c>
      <c r="D15" s="50" t="s">
        <v>182</v>
      </c>
      <c r="E15" s="50" t="s">
        <v>183</v>
      </c>
      <c r="F15" s="50">
        <v>0</v>
      </c>
      <c r="G15" s="50">
        <v>0</v>
      </c>
      <c r="H15" s="50">
        <v>0</v>
      </c>
      <c r="I15" s="7"/>
      <c r="J15" s="7"/>
    </row>
    <row r="16" spans="1:10" s="8" customFormat="1" ht="19.5" customHeight="1">
      <c r="A16" s="50" t="s">
        <v>141</v>
      </c>
      <c r="B16" s="50" t="s">
        <v>184</v>
      </c>
      <c r="C16" s="50" t="s">
        <v>141</v>
      </c>
      <c r="D16" s="50" t="s">
        <v>185</v>
      </c>
      <c r="E16" s="50" t="s">
        <v>186</v>
      </c>
      <c r="F16" s="50">
        <v>0</v>
      </c>
      <c r="G16" s="50">
        <v>0</v>
      </c>
      <c r="H16" s="50">
        <v>0</v>
      </c>
      <c r="I16" s="7"/>
      <c r="J16" s="7"/>
    </row>
    <row r="17" spans="1:10" s="8" customFormat="1" ht="19.5" customHeight="1">
      <c r="A17" s="50" t="s">
        <v>141</v>
      </c>
      <c r="B17" s="50" t="s">
        <v>187</v>
      </c>
      <c r="C17" s="50" t="s">
        <v>141</v>
      </c>
      <c r="D17" s="50" t="s">
        <v>188</v>
      </c>
      <c r="E17" s="50" t="s">
        <v>189</v>
      </c>
      <c r="F17" s="50">
        <v>0</v>
      </c>
      <c r="G17" s="50">
        <v>0</v>
      </c>
      <c r="H17" s="50">
        <v>0</v>
      </c>
      <c r="I17" s="7"/>
      <c r="J17" s="7"/>
    </row>
    <row r="18" spans="1:10" s="8" customFormat="1" ht="19.5" customHeight="1">
      <c r="A18" s="50" t="s">
        <v>141</v>
      </c>
      <c r="B18" s="50" t="s">
        <v>190</v>
      </c>
      <c r="C18" s="50" t="s">
        <v>141</v>
      </c>
      <c r="D18" s="50" t="s">
        <v>191</v>
      </c>
      <c r="E18" s="50" t="s">
        <v>192</v>
      </c>
      <c r="F18" s="50">
        <v>0</v>
      </c>
      <c r="G18" s="50">
        <v>0</v>
      </c>
      <c r="H18" s="50">
        <v>0</v>
      </c>
      <c r="I18" s="7"/>
      <c r="J18" s="7"/>
    </row>
    <row r="19" spans="1:10" s="8" customFormat="1" ht="19.5" customHeight="1">
      <c r="A19" s="50" t="s">
        <v>141</v>
      </c>
      <c r="B19" s="50" t="s">
        <v>193</v>
      </c>
      <c r="C19" s="50" t="s">
        <v>141</v>
      </c>
      <c r="D19" s="50" t="s">
        <v>194</v>
      </c>
      <c r="E19" s="50" t="s">
        <v>195</v>
      </c>
      <c r="F19" s="50">
        <v>0</v>
      </c>
      <c r="G19" s="50">
        <v>0</v>
      </c>
      <c r="H19" s="50">
        <v>0</v>
      </c>
      <c r="I19" s="7"/>
      <c r="J19" s="7"/>
    </row>
    <row r="20" spans="1:10" s="8" customFormat="1" ht="19.5" customHeight="1">
      <c r="A20" s="50" t="s">
        <v>141</v>
      </c>
      <c r="B20" s="50" t="s">
        <v>196</v>
      </c>
      <c r="C20" s="50" t="s">
        <v>141</v>
      </c>
      <c r="D20" s="50" t="s">
        <v>197</v>
      </c>
      <c r="E20" s="50" t="s">
        <v>198</v>
      </c>
      <c r="F20" s="50">
        <v>0</v>
      </c>
      <c r="G20" s="50">
        <v>0</v>
      </c>
      <c r="H20" s="50">
        <v>0</v>
      </c>
      <c r="I20" s="7"/>
      <c r="J20" s="7"/>
    </row>
    <row r="21" spans="1:10" s="8" customFormat="1" ht="19.5" customHeight="1">
      <c r="A21" s="50" t="s">
        <v>141</v>
      </c>
      <c r="B21" s="50" t="s">
        <v>62</v>
      </c>
      <c r="C21" s="50" t="s">
        <v>141</v>
      </c>
      <c r="D21" s="50" t="s">
        <v>199</v>
      </c>
      <c r="E21" s="50" t="s">
        <v>200</v>
      </c>
      <c r="F21" s="50">
        <v>517.96</v>
      </c>
      <c r="G21" s="50">
        <v>419.96</v>
      </c>
      <c r="H21" s="50">
        <v>98</v>
      </c>
      <c r="I21" s="7"/>
      <c r="J21" s="7"/>
    </row>
    <row r="22" spans="1:10" s="8" customFormat="1" ht="19.5" customHeight="1">
      <c r="A22" s="50" t="s">
        <v>141</v>
      </c>
      <c r="B22" s="50" t="s">
        <v>64</v>
      </c>
      <c r="C22" s="50" t="s">
        <v>141</v>
      </c>
      <c r="D22" s="50" t="s">
        <v>201</v>
      </c>
      <c r="E22" s="50" t="s">
        <v>202</v>
      </c>
      <c r="F22" s="50">
        <v>0</v>
      </c>
      <c r="G22" s="50">
        <v>0</v>
      </c>
      <c r="H22" s="50">
        <v>0</v>
      </c>
      <c r="I22" s="7"/>
      <c r="J22" s="7"/>
    </row>
    <row r="23" spans="1:10" s="8" customFormat="1" ht="19.5" customHeight="1">
      <c r="A23" s="50" t="s">
        <v>141</v>
      </c>
      <c r="B23" s="50" t="s">
        <v>203</v>
      </c>
      <c r="C23" s="50" t="s">
        <v>141</v>
      </c>
      <c r="D23" s="50" t="s">
        <v>204</v>
      </c>
      <c r="E23" s="50" t="s">
        <v>205</v>
      </c>
      <c r="F23" s="50">
        <v>0</v>
      </c>
      <c r="G23" s="50">
        <v>0</v>
      </c>
      <c r="H23" s="50">
        <v>0</v>
      </c>
      <c r="I23" s="7"/>
      <c r="J23" s="7"/>
    </row>
    <row r="24" spans="1:10" s="8" customFormat="1" ht="19.5" customHeight="1">
      <c r="A24" s="50" t="s">
        <v>141</v>
      </c>
      <c r="B24" s="50" t="s">
        <v>206</v>
      </c>
      <c r="C24" s="50" t="s">
        <v>141</v>
      </c>
      <c r="D24" s="50" t="s">
        <v>207</v>
      </c>
      <c r="E24" s="50" t="s">
        <v>208</v>
      </c>
      <c r="F24" s="50">
        <v>0</v>
      </c>
      <c r="G24" s="50">
        <v>0</v>
      </c>
      <c r="H24" s="50">
        <v>0</v>
      </c>
      <c r="I24" s="7"/>
      <c r="J24" s="7"/>
    </row>
    <row r="25" spans="1:10" s="8" customFormat="1" ht="19.5" customHeight="1">
      <c r="A25" s="50" t="s">
        <v>141</v>
      </c>
      <c r="B25" s="50" t="s">
        <v>209</v>
      </c>
      <c r="C25" s="50" t="s">
        <v>141</v>
      </c>
      <c r="D25" s="50" t="s">
        <v>210</v>
      </c>
      <c r="E25" s="50" t="s">
        <v>211</v>
      </c>
      <c r="F25" s="50">
        <v>0</v>
      </c>
      <c r="G25" s="50">
        <v>0</v>
      </c>
      <c r="H25" s="50">
        <v>0</v>
      </c>
      <c r="I25" s="7"/>
      <c r="J25" s="7"/>
    </row>
    <row r="26" spans="1:10" s="8" customFormat="1" ht="19.5" customHeight="1">
      <c r="A26" s="50" t="s">
        <v>141</v>
      </c>
      <c r="B26" s="50" t="s">
        <v>212</v>
      </c>
      <c r="C26" s="50" t="s">
        <v>141</v>
      </c>
      <c r="D26" s="50" t="s">
        <v>213</v>
      </c>
      <c r="E26" s="50" t="s">
        <v>214</v>
      </c>
      <c r="F26" s="50">
        <v>12.12</v>
      </c>
      <c r="G26" s="50">
        <v>12.12</v>
      </c>
      <c r="H26" s="50">
        <v>0</v>
      </c>
      <c r="I26" s="7"/>
      <c r="J26" s="7"/>
    </row>
    <row r="27" spans="1:10" s="8" customFormat="1" ht="19.5" customHeight="1">
      <c r="A27" s="50" t="s">
        <v>141</v>
      </c>
      <c r="B27" s="50" t="s">
        <v>215</v>
      </c>
      <c r="C27" s="50" t="s">
        <v>141</v>
      </c>
      <c r="D27" s="50" t="s">
        <v>216</v>
      </c>
      <c r="E27" s="50" t="s">
        <v>217</v>
      </c>
      <c r="F27" s="50">
        <v>0</v>
      </c>
      <c r="G27" s="50">
        <v>0</v>
      </c>
      <c r="H27" s="50">
        <v>0</v>
      </c>
      <c r="I27" s="7"/>
      <c r="J27" s="7"/>
    </row>
    <row r="28" spans="1:10" s="8" customFormat="1" ht="19.5" customHeight="1">
      <c r="A28" s="50" t="s">
        <v>141</v>
      </c>
      <c r="B28" s="50" t="s">
        <v>218</v>
      </c>
      <c r="C28" s="50" t="s">
        <v>141</v>
      </c>
      <c r="D28" s="50" t="s">
        <v>219</v>
      </c>
      <c r="E28" s="50" t="s">
        <v>220</v>
      </c>
      <c r="F28" s="50">
        <v>0</v>
      </c>
      <c r="G28" s="50">
        <v>0</v>
      </c>
      <c r="H28" s="50">
        <v>0</v>
      </c>
      <c r="I28" s="7"/>
      <c r="J28" s="7"/>
    </row>
    <row r="29" spans="1:10" s="8" customFormat="1" ht="19.5" customHeight="1">
      <c r="A29" s="50" t="s">
        <v>221</v>
      </c>
      <c r="B29" s="50" t="s">
        <v>222</v>
      </c>
      <c r="C29" s="50">
        <v>532.09</v>
      </c>
      <c r="D29" s="50" t="s">
        <v>47</v>
      </c>
      <c r="E29" s="50" t="s">
        <v>223</v>
      </c>
      <c r="F29" s="50">
        <v>532.09</v>
      </c>
      <c r="G29" s="50">
        <v>434.09</v>
      </c>
      <c r="H29" s="50">
        <v>98</v>
      </c>
      <c r="I29" s="7"/>
      <c r="J29" s="7"/>
    </row>
    <row r="30" spans="1:10" s="8" customFormat="1" ht="19.5" customHeight="1">
      <c r="A30" s="50" t="s">
        <v>224</v>
      </c>
      <c r="B30" s="50" t="s">
        <v>225</v>
      </c>
      <c r="C30" s="50">
        <v>0</v>
      </c>
      <c r="D30" s="50" t="s">
        <v>226</v>
      </c>
      <c r="E30" s="50" t="s">
        <v>227</v>
      </c>
      <c r="F30" s="50">
        <v>0</v>
      </c>
      <c r="G30" s="50">
        <v>0</v>
      </c>
      <c r="H30" s="50">
        <v>0</v>
      </c>
      <c r="I30" s="7"/>
      <c r="J30" s="7"/>
    </row>
    <row r="31" spans="1:10" s="8" customFormat="1" ht="19.5" customHeight="1">
      <c r="A31" s="50" t="s">
        <v>228</v>
      </c>
      <c r="B31" s="50" t="s">
        <v>229</v>
      </c>
      <c r="C31" s="50">
        <v>0</v>
      </c>
      <c r="D31" s="50" t="s">
        <v>141</v>
      </c>
      <c r="E31" s="50" t="s">
        <v>230</v>
      </c>
      <c r="F31" s="50" t="s">
        <v>141</v>
      </c>
      <c r="G31" s="50" t="s">
        <v>141</v>
      </c>
      <c r="H31" s="50" t="s">
        <v>141</v>
      </c>
      <c r="I31" s="7"/>
      <c r="J31" s="7"/>
    </row>
    <row r="32" spans="1:10" s="8" customFormat="1" ht="19.5" customHeight="1">
      <c r="A32" s="50" t="s">
        <v>231</v>
      </c>
      <c r="B32" s="50" t="s">
        <v>232</v>
      </c>
      <c r="C32" s="50">
        <v>0</v>
      </c>
      <c r="D32" s="50" t="s">
        <v>141</v>
      </c>
      <c r="E32" s="50" t="s">
        <v>233</v>
      </c>
      <c r="F32" s="50" t="s">
        <v>141</v>
      </c>
      <c r="G32" s="50" t="s">
        <v>141</v>
      </c>
      <c r="H32" s="50" t="s">
        <v>141</v>
      </c>
      <c r="I32" s="7"/>
      <c r="J32" s="7"/>
    </row>
    <row r="33" spans="1:10" s="8" customFormat="1" ht="19.5" customHeight="1">
      <c r="A33" s="50" t="s">
        <v>141</v>
      </c>
      <c r="B33" s="50" t="s">
        <v>234</v>
      </c>
      <c r="C33" s="50" t="s">
        <v>141</v>
      </c>
      <c r="D33" s="50" t="s">
        <v>141</v>
      </c>
      <c r="E33" s="50" t="s">
        <v>235</v>
      </c>
      <c r="F33" s="50" t="s">
        <v>141</v>
      </c>
      <c r="G33" s="50" t="s">
        <v>141</v>
      </c>
      <c r="H33" s="50" t="s">
        <v>141</v>
      </c>
      <c r="I33" s="7"/>
      <c r="J33" s="7"/>
    </row>
    <row r="34" spans="1:10" s="8" customFormat="1" ht="19.5" customHeight="1">
      <c r="A34" s="50" t="s">
        <v>236</v>
      </c>
      <c r="B34" s="50" t="s">
        <v>237</v>
      </c>
      <c r="C34" s="50">
        <v>532.09</v>
      </c>
      <c r="D34" s="50" t="s">
        <v>236</v>
      </c>
      <c r="E34" s="50" t="s">
        <v>238</v>
      </c>
      <c r="F34" s="50">
        <v>532.09</v>
      </c>
      <c r="G34" s="50">
        <v>434.09</v>
      </c>
      <c r="H34" s="50">
        <v>98</v>
      </c>
      <c r="I34" s="7"/>
      <c r="J34" s="7"/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4">
      <selection activeCell="F14" sqref="F14"/>
    </sheetView>
  </sheetViews>
  <sheetFormatPr defaultColWidth="9.00390625" defaultRowHeight="14.25"/>
  <cols>
    <col min="1" max="2" width="4.625" style="26" customWidth="1"/>
    <col min="3" max="3" width="10.375" style="26" customWidth="1"/>
    <col min="4" max="6" width="32.625" style="26" customWidth="1"/>
    <col min="7" max="16384" width="9.00390625" style="26" customWidth="1"/>
  </cols>
  <sheetData>
    <row r="1" spans="1:6" s="23" customFormat="1" ht="30" customHeight="1">
      <c r="A1" s="137" t="s">
        <v>407</v>
      </c>
      <c r="B1" s="137"/>
      <c r="C1" s="137"/>
      <c r="D1" s="137"/>
      <c r="E1" s="137"/>
      <c r="F1" s="137"/>
    </row>
    <row r="2" spans="1:6" s="25" customFormat="1" ht="10.5" customHeight="1">
      <c r="A2" s="24"/>
      <c r="B2" s="24"/>
      <c r="C2" s="24"/>
      <c r="F2" s="31" t="s">
        <v>408</v>
      </c>
    </row>
    <row r="3" spans="1:6" s="25" customFormat="1" ht="15.75" customHeight="1" thickBot="1">
      <c r="A3" s="6" t="s">
        <v>409</v>
      </c>
      <c r="B3" s="24"/>
      <c r="C3" s="24"/>
      <c r="D3" s="27"/>
      <c r="E3" s="27"/>
      <c r="F3" s="31" t="s">
        <v>410</v>
      </c>
    </row>
    <row r="4" spans="1:6" s="146" customFormat="1" ht="20.25" customHeight="1">
      <c r="A4" s="141" t="s">
        <v>411</v>
      </c>
      <c r="B4" s="142"/>
      <c r="C4" s="142"/>
      <c r="D4" s="143" t="s">
        <v>412</v>
      </c>
      <c r="E4" s="144" t="s">
        <v>413</v>
      </c>
      <c r="F4" s="145" t="s">
        <v>36</v>
      </c>
    </row>
    <row r="5" spans="1:6" s="146" customFormat="1" ht="24.75" customHeight="1">
      <c r="A5" s="147" t="s">
        <v>414</v>
      </c>
      <c r="B5" s="148"/>
      <c r="C5" s="148" t="s">
        <v>33</v>
      </c>
      <c r="D5" s="149"/>
      <c r="E5" s="150"/>
      <c r="F5" s="151"/>
    </row>
    <row r="6" spans="1:6" s="146" customFormat="1" ht="18" customHeight="1">
      <c r="A6" s="147"/>
      <c r="B6" s="148"/>
      <c r="C6" s="148"/>
      <c r="D6" s="149"/>
      <c r="E6" s="150"/>
      <c r="F6" s="151"/>
    </row>
    <row r="7" spans="1:6" s="146" customFormat="1" ht="22.5" customHeight="1">
      <c r="A7" s="147"/>
      <c r="B7" s="148"/>
      <c r="C7" s="148"/>
      <c r="D7" s="152"/>
      <c r="E7" s="153"/>
      <c r="F7" s="154"/>
    </row>
    <row r="8" spans="1:6" s="146" customFormat="1" ht="22.5" customHeight="1">
      <c r="A8" s="155" t="s">
        <v>34</v>
      </c>
      <c r="B8" s="156"/>
      <c r="C8" s="157"/>
      <c r="D8" s="158">
        <v>1</v>
      </c>
      <c r="E8" s="158">
        <v>2</v>
      </c>
      <c r="F8" s="159">
        <v>3</v>
      </c>
    </row>
    <row r="9" spans="1:6" s="146" customFormat="1" ht="22.5" customHeight="1">
      <c r="A9" s="155" t="s">
        <v>415</v>
      </c>
      <c r="B9" s="156"/>
      <c r="C9" s="157"/>
      <c r="D9" s="88">
        <v>434.09</v>
      </c>
      <c r="E9" s="88">
        <v>434.09</v>
      </c>
      <c r="F9" s="88">
        <v>0</v>
      </c>
    </row>
    <row r="10" spans="1:6" s="162" customFormat="1" ht="31.5" customHeight="1">
      <c r="A10" s="97" t="s">
        <v>140</v>
      </c>
      <c r="B10" s="185"/>
      <c r="C10" s="184" t="s">
        <v>142</v>
      </c>
      <c r="D10" s="84">
        <v>2</v>
      </c>
      <c r="E10" s="84">
        <v>2</v>
      </c>
      <c r="F10" s="84">
        <v>0</v>
      </c>
    </row>
    <row r="11" spans="1:6" s="162" customFormat="1" ht="31.5" customHeight="1">
      <c r="A11" s="97" t="s">
        <v>143</v>
      </c>
      <c r="B11" s="185" t="s">
        <v>141</v>
      </c>
      <c r="C11" s="184" t="s">
        <v>144</v>
      </c>
      <c r="D11" s="84">
        <v>2</v>
      </c>
      <c r="E11" s="84">
        <v>2</v>
      </c>
      <c r="F11" s="84">
        <v>0</v>
      </c>
    </row>
    <row r="12" spans="1:6" s="162" customFormat="1" ht="31.5" customHeight="1">
      <c r="A12" s="97" t="s">
        <v>145</v>
      </c>
      <c r="B12" s="185" t="s">
        <v>141</v>
      </c>
      <c r="C12" s="184" t="s">
        <v>146</v>
      </c>
      <c r="D12" s="84">
        <v>2</v>
      </c>
      <c r="E12" s="84">
        <v>2</v>
      </c>
      <c r="F12" s="84">
        <v>0</v>
      </c>
    </row>
    <row r="13" spans="1:6" s="162" customFormat="1" ht="31.5" customHeight="1">
      <c r="A13" s="97" t="s">
        <v>147</v>
      </c>
      <c r="B13" s="185" t="s">
        <v>141</v>
      </c>
      <c r="C13" s="184" t="s">
        <v>148</v>
      </c>
      <c r="D13" s="84">
        <v>419.96</v>
      </c>
      <c r="E13" s="84">
        <v>419.96</v>
      </c>
      <c r="F13" s="84">
        <v>0</v>
      </c>
    </row>
    <row r="14" spans="1:6" s="162" customFormat="1" ht="31.5" customHeight="1">
      <c r="A14" s="97" t="s">
        <v>149</v>
      </c>
      <c r="B14" s="185" t="s">
        <v>141</v>
      </c>
      <c r="C14" s="184" t="s">
        <v>150</v>
      </c>
      <c r="D14" s="84">
        <v>419.96</v>
      </c>
      <c r="E14" s="84">
        <v>419.96</v>
      </c>
      <c r="F14" s="84">
        <v>0</v>
      </c>
    </row>
    <row r="15" spans="1:6" s="162" customFormat="1" ht="31.5" customHeight="1">
      <c r="A15" s="97" t="s">
        <v>151</v>
      </c>
      <c r="B15" s="185" t="s">
        <v>141</v>
      </c>
      <c r="C15" s="184" t="s">
        <v>152</v>
      </c>
      <c r="D15" s="84">
        <v>419.96</v>
      </c>
      <c r="E15" s="84">
        <v>419.96</v>
      </c>
      <c r="F15" s="84">
        <v>0</v>
      </c>
    </row>
    <row r="16" spans="1:6" ht="31.5" customHeight="1">
      <c r="A16" s="97" t="s">
        <v>157</v>
      </c>
      <c r="B16" s="185" t="s">
        <v>141</v>
      </c>
      <c r="C16" s="184" t="s">
        <v>158</v>
      </c>
      <c r="D16" s="84">
        <v>12.12</v>
      </c>
      <c r="E16" s="84">
        <v>12.12</v>
      </c>
      <c r="F16" s="84">
        <v>0</v>
      </c>
    </row>
    <row r="17" spans="1:6" ht="31.5" customHeight="1">
      <c r="A17" s="97" t="s">
        <v>159</v>
      </c>
      <c r="B17" s="185" t="s">
        <v>141</v>
      </c>
      <c r="C17" s="184" t="s">
        <v>160</v>
      </c>
      <c r="D17" s="84">
        <v>12.12</v>
      </c>
      <c r="E17" s="84">
        <v>12.12</v>
      </c>
      <c r="F17" s="84">
        <v>0</v>
      </c>
    </row>
    <row r="18" spans="1:6" ht="31.5" customHeight="1">
      <c r="A18" s="97" t="s">
        <v>161</v>
      </c>
      <c r="B18" s="185" t="s">
        <v>141</v>
      </c>
      <c r="C18" s="184" t="s">
        <v>162</v>
      </c>
      <c r="D18" s="84">
        <v>12.12</v>
      </c>
      <c r="E18" s="84">
        <v>12.12</v>
      </c>
      <c r="F18" s="84">
        <v>0</v>
      </c>
    </row>
    <row r="19" ht="14.25">
      <c r="C19" s="169"/>
    </row>
  </sheetData>
  <sheetProtection/>
  <mergeCells count="18">
    <mergeCell ref="A5:B7"/>
    <mergeCell ref="C5:C7"/>
    <mergeCell ref="A8:C8"/>
    <mergeCell ref="A9:C9"/>
    <mergeCell ref="A10:B10"/>
    <mergeCell ref="A11:B11"/>
    <mergeCell ref="A16:B16"/>
    <mergeCell ref="A17:B17"/>
    <mergeCell ref="A18:B18"/>
    <mergeCell ref="A12:B12"/>
    <mergeCell ref="A13:B13"/>
    <mergeCell ref="A14:B14"/>
    <mergeCell ref="A15:B15"/>
    <mergeCell ref="A1:F1"/>
    <mergeCell ref="D4:D7"/>
    <mergeCell ref="A4:C4"/>
    <mergeCell ref="E4:E7"/>
    <mergeCell ref="F4:F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7">
      <selection activeCell="C35" sqref="C35"/>
    </sheetView>
  </sheetViews>
  <sheetFormatPr defaultColWidth="9.00390625" defaultRowHeight="14.25"/>
  <cols>
    <col min="1" max="1" width="4.625" style="26" customWidth="1"/>
    <col min="2" max="2" width="23.125" style="26" customWidth="1"/>
    <col min="3" max="3" width="10.375" style="26" customWidth="1"/>
    <col min="4" max="4" width="10.75390625" style="26" customWidth="1"/>
    <col min="5" max="5" width="20.00390625" style="26" customWidth="1"/>
    <col min="6" max="6" width="25.75390625" style="26" customWidth="1"/>
    <col min="7" max="7" width="9.00390625" style="26" customWidth="1"/>
    <col min="8" max="8" width="20.375" style="26" customWidth="1"/>
    <col min="9" max="9" width="13.00390625" style="26" customWidth="1"/>
    <col min="10" max="16384" width="9.00390625" style="26" customWidth="1"/>
  </cols>
  <sheetData>
    <row r="1" spans="1:6" s="23" customFormat="1" ht="30" customHeight="1">
      <c r="A1" s="137" t="s">
        <v>416</v>
      </c>
      <c r="B1" s="137"/>
      <c r="C1" s="137"/>
      <c r="D1" s="137"/>
      <c r="E1" s="137"/>
      <c r="F1" s="137"/>
    </row>
    <row r="2" spans="1:6" s="25" customFormat="1" ht="10.5" customHeight="1">
      <c r="A2" s="24"/>
      <c r="B2" s="24"/>
      <c r="C2" s="24"/>
      <c r="F2" s="31" t="s">
        <v>417</v>
      </c>
    </row>
    <row r="3" spans="1:6" s="25" customFormat="1" ht="15" customHeight="1" thickBot="1">
      <c r="A3" s="6" t="s">
        <v>409</v>
      </c>
      <c r="B3" s="24"/>
      <c r="C3" s="24"/>
      <c r="D3" s="27"/>
      <c r="E3" s="32"/>
      <c r="F3" s="31" t="s">
        <v>410</v>
      </c>
    </row>
    <row r="4" spans="1:9" ht="15" customHeight="1">
      <c r="A4" s="188" t="s">
        <v>240</v>
      </c>
      <c r="B4" s="189" t="s">
        <v>141</v>
      </c>
      <c r="C4" s="189" t="s">
        <v>141</v>
      </c>
      <c r="D4" s="189" t="s">
        <v>241</v>
      </c>
      <c r="E4" s="189" t="s">
        <v>141</v>
      </c>
      <c r="F4" s="189" t="s">
        <v>141</v>
      </c>
      <c r="G4" s="189" t="s">
        <v>141</v>
      </c>
      <c r="H4" s="189" t="s">
        <v>141</v>
      </c>
      <c r="I4" s="189" t="s">
        <v>141</v>
      </c>
    </row>
    <row r="5" spans="1:9" ht="15" customHeight="1">
      <c r="A5" s="190" t="s">
        <v>239</v>
      </c>
      <c r="B5" s="191" t="s">
        <v>33</v>
      </c>
      <c r="C5" s="191" t="s">
        <v>242</v>
      </c>
      <c r="D5" s="191" t="s">
        <v>239</v>
      </c>
      <c r="E5" s="191" t="s">
        <v>33</v>
      </c>
      <c r="F5" s="191" t="s">
        <v>242</v>
      </c>
      <c r="G5" s="191" t="s">
        <v>239</v>
      </c>
      <c r="H5" s="191" t="s">
        <v>33</v>
      </c>
      <c r="I5" s="191" t="s">
        <v>242</v>
      </c>
    </row>
    <row r="6" spans="1:9" ht="15" customHeight="1">
      <c r="A6" s="190" t="s">
        <v>141</v>
      </c>
      <c r="B6" s="191" t="s">
        <v>141</v>
      </c>
      <c r="C6" s="191" t="s">
        <v>141</v>
      </c>
      <c r="D6" s="192" t="s">
        <v>141</v>
      </c>
      <c r="E6" s="192" t="s">
        <v>141</v>
      </c>
      <c r="F6" s="192" t="s">
        <v>141</v>
      </c>
      <c r="G6" s="192" t="s">
        <v>141</v>
      </c>
      <c r="H6" s="192" t="s">
        <v>141</v>
      </c>
      <c r="I6" s="192" t="s">
        <v>141</v>
      </c>
    </row>
    <row r="7" spans="1:10" ht="15" customHeight="1">
      <c r="A7" s="193" t="s">
        <v>243</v>
      </c>
      <c r="B7" s="194" t="s">
        <v>244</v>
      </c>
      <c r="C7" s="195">
        <v>253.4593</v>
      </c>
      <c r="D7" s="194" t="s">
        <v>245</v>
      </c>
      <c r="E7" s="194" t="s">
        <v>246</v>
      </c>
      <c r="F7" s="195">
        <v>149.1795</v>
      </c>
      <c r="G7" s="194" t="s">
        <v>247</v>
      </c>
      <c r="H7" s="194" t="s">
        <v>248</v>
      </c>
      <c r="I7" s="195">
        <v>0</v>
      </c>
      <c r="J7">
        <f>F7/10000</f>
        <v>0.01491795</v>
      </c>
    </row>
    <row r="8" spans="1:10" ht="15" customHeight="1">
      <c r="A8" s="193" t="s">
        <v>249</v>
      </c>
      <c r="B8" s="194" t="s">
        <v>250</v>
      </c>
      <c r="C8" s="195">
        <v>120.1245</v>
      </c>
      <c r="D8" s="194" t="s">
        <v>251</v>
      </c>
      <c r="E8" s="194" t="s">
        <v>252</v>
      </c>
      <c r="F8" s="195">
        <v>8.5209</v>
      </c>
      <c r="G8" s="194" t="s">
        <v>253</v>
      </c>
      <c r="H8" s="194" t="s">
        <v>254</v>
      </c>
      <c r="I8" s="195">
        <v>0</v>
      </c>
      <c r="J8">
        <f aca="true" t="shared" si="0" ref="J8:J34">F8/10000</f>
        <v>0.0008520899999999999</v>
      </c>
    </row>
    <row r="9" spans="1:10" ht="15" customHeight="1">
      <c r="A9" s="193" t="s">
        <v>255</v>
      </c>
      <c r="B9" s="194" t="s">
        <v>256</v>
      </c>
      <c r="C9" s="195">
        <v>98.5721</v>
      </c>
      <c r="D9" s="194" t="s">
        <v>257</v>
      </c>
      <c r="E9" s="194" t="s">
        <v>258</v>
      </c>
      <c r="F9" s="195">
        <v>5</v>
      </c>
      <c r="G9" s="194" t="s">
        <v>259</v>
      </c>
      <c r="H9" s="194" t="s">
        <v>260</v>
      </c>
      <c r="I9" s="195">
        <v>0</v>
      </c>
      <c r="J9">
        <f t="shared" si="0"/>
        <v>0.0005</v>
      </c>
    </row>
    <row r="10" spans="1:10" ht="15" customHeight="1">
      <c r="A10" s="193" t="s">
        <v>261</v>
      </c>
      <c r="B10" s="194" t="s">
        <v>262</v>
      </c>
      <c r="C10" s="195">
        <v>0</v>
      </c>
      <c r="D10" s="194" t="s">
        <v>263</v>
      </c>
      <c r="E10" s="194" t="s">
        <v>264</v>
      </c>
      <c r="F10" s="195">
        <v>10</v>
      </c>
      <c r="G10" s="194" t="s">
        <v>265</v>
      </c>
      <c r="H10" s="194" t="s">
        <v>266</v>
      </c>
      <c r="I10" s="195">
        <v>0</v>
      </c>
      <c r="J10">
        <f t="shared" si="0"/>
        <v>0.001</v>
      </c>
    </row>
    <row r="11" spans="1:10" ht="15" customHeight="1">
      <c r="A11" s="193" t="s">
        <v>267</v>
      </c>
      <c r="B11" s="194" t="s">
        <v>268</v>
      </c>
      <c r="C11" s="195">
        <v>1.1342</v>
      </c>
      <c r="D11" s="194" t="s">
        <v>269</v>
      </c>
      <c r="E11" s="194" t="s">
        <v>270</v>
      </c>
      <c r="F11" s="195">
        <v>5</v>
      </c>
      <c r="G11" s="194" t="s">
        <v>271</v>
      </c>
      <c r="H11" s="194" t="s">
        <v>272</v>
      </c>
      <c r="I11" s="195">
        <v>0</v>
      </c>
      <c r="J11">
        <f t="shared" si="0"/>
        <v>0.0005</v>
      </c>
    </row>
    <row r="12" spans="1:10" ht="15" customHeight="1">
      <c r="A12" s="193" t="s">
        <v>273</v>
      </c>
      <c r="B12" s="194" t="s">
        <v>274</v>
      </c>
      <c r="C12" s="195">
        <v>30.498</v>
      </c>
      <c r="D12" s="194" t="s">
        <v>275</v>
      </c>
      <c r="E12" s="194" t="s">
        <v>276</v>
      </c>
      <c r="F12" s="195">
        <v>2</v>
      </c>
      <c r="G12" s="194" t="s">
        <v>277</v>
      </c>
      <c r="H12" s="194" t="s">
        <v>278</v>
      </c>
      <c r="I12" s="195">
        <v>0</v>
      </c>
      <c r="J12">
        <f t="shared" si="0"/>
        <v>0.0002</v>
      </c>
    </row>
    <row r="13" spans="1:10" ht="15" customHeight="1">
      <c r="A13" s="193" t="s">
        <v>279</v>
      </c>
      <c r="B13" s="194" t="s">
        <v>280</v>
      </c>
      <c r="C13" s="195">
        <v>0</v>
      </c>
      <c r="D13" s="194" t="s">
        <v>281</v>
      </c>
      <c r="E13" s="194" t="s">
        <v>282</v>
      </c>
      <c r="F13" s="195">
        <v>5.5</v>
      </c>
      <c r="G13" s="194" t="s">
        <v>283</v>
      </c>
      <c r="H13" s="194" t="s">
        <v>284</v>
      </c>
      <c r="I13" s="195">
        <v>0</v>
      </c>
      <c r="J13">
        <f t="shared" si="0"/>
        <v>0.00055</v>
      </c>
    </row>
    <row r="14" spans="1:10" ht="15" customHeight="1">
      <c r="A14" s="193" t="s">
        <v>285</v>
      </c>
      <c r="B14" s="194" t="s">
        <v>286</v>
      </c>
      <c r="C14" s="195">
        <v>3.1305</v>
      </c>
      <c r="D14" s="194" t="s">
        <v>287</v>
      </c>
      <c r="E14" s="194" t="s">
        <v>288</v>
      </c>
      <c r="F14" s="195">
        <v>0.75</v>
      </c>
      <c r="G14" s="194" t="s">
        <v>289</v>
      </c>
      <c r="H14" s="194" t="s">
        <v>290</v>
      </c>
      <c r="I14" s="195">
        <v>0</v>
      </c>
      <c r="J14">
        <f t="shared" si="0"/>
        <v>7.5E-05</v>
      </c>
    </row>
    <row r="15" spans="1:10" ht="15" customHeight="1">
      <c r="A15" s="193" t="s">
        <v>291</v>
      </c>
      <c r="B15" s="194" t="s">
        <v>292</v>
      </c>
      <c r="C15" s="195">
        <v>0</v>
      </c>
      <c r="D15" s="194" t="s">
        <v>293</v>
      </c>
      <c r="E15" s="194" t="s">
        <v>294</v>
      </c>
      <c r="F15" s="195">
        <v>0</v>
      </c>
      <c r="G15" s="194" t="s">
        <v>295</v>
      </c>
      <c r="H15" s="194" t="s">
        <v>296</v>
      </c>
      <c r="I15" s="195">
        <v>0</v>
      </c>
      <c r="J15">
        <f t="shared" si="0"/>
        <v>0</v>
      </c>
    </row>
    <row r="16" spans="1:10" ht="15" customHeight="1">
      <c r="A16" s="193" t="s">
        <v>297</v>
      </c>
      <c r="B16" s="194" t="s">
        <v>298</v>
      </c>
      <c r="C16" s="195">
        <v>0</v>
      </c>
      <c r="D16" s="194" t="s">
        <v>299</v>
      </c>
      <c r="E16" s="194" t="s">
        <v>300</v>
      </c>
      <c r="F16" s="195">
        <v>10</v>
      </c>
      <c r="G16" s="194" t="s">
        <v>301</v>
      </c>
      <c r="H16" s="194" t="s">
        <v>302</v>
      </c>
      <c r="I16" s="195">
        <v>0</v>
      </c>
      <c r="J16">
        <f t="shared" si="0"/>
        <v>0.001</v>
      </c>
    </row>
    <row r="17" spans="1:10" ht="15" customHeight="1">
      <c r="A17" s="193" t="s">
        <v>303</v>
      </c>
      <c r="B17" s="194" t="s">
        <v>304</v>
      </c>
      <c r="C17" s="195">
        <v>31.4496</v>
      </c>
      <c r="D17" s="194" t="s">
        <v>305</v>
      </c>
      <c r="E17" s="194" t="s">
        <v>306</v>
      </c>
      <c r="F17" s="195">
        <v>5</v>
      </c>
      <c r="G17" s="194" t="s">
        <v>307</v>
      </c>
      <c r="H17" s="194" t="s">
        <v>308</v>
      </c>
      <c r="I17" s="195">
        <v>0</v>
      </c>
      <c r="J17">
        <f t="shared" si="0"/>
        <v>0.0005</v>
      </c>
    </row>
    <row r="18" spans="1:10" ht="15" customHeight="1">
      <c r="A18" s="193" t="s">
        <v>309</v>
      </c>
      <c r="B18" s="194" t="s">
        <v>310</v>
      </c>
      <c r="C18" s="195">
        <v>0</v>
      </c>
      <c r="D18" s="194" t="s">
        <v>311</v>
      </c>
      <c r="E18" s="194" t="s">
        <v>312</v>
      </c>
      <c r="F18" s="195">
        <v>0</v>
      </c>
      <c r="G18" s="194" t="s">
        <v>313</v>
      </c>
      <c r="H18" s="194" t="s">
        <v>314</v>
      </c>
      <c r="I18" s="195">
        <v>0</v>
      </c>
      <c r="J18">
        <f t="shared" si="0"/>
        <v>0</v>
      </c>
    </row>
    <row r="19" spans="1:10" ht="15" customHeight="1">
      <c r="A19" s="193" t="s">
        <v>315</v>
      </c>
      <c r="B19" s="194" t="s">
        <v>316</v>
      </c>
      <c r="C19" s="195">
        <v>0</v>
      </c>
      <c r="D19" s="194" t="s">
        <v>317</v>
      </c>
      <c r="E19" s="194" t="s">
        <v>318</v>
      </c>
      <c r="F19" s="195">
        <v>10</v>
      </c>
      <c r="G19" s="194" t="s">
        <v>319</v>
      </c>
      <c r="H19" s="194" t="s">
        <v>320</v>
      </c>
      <c r="I19" s="195">
        <v>0</v>
      </c>
      <c r="J19">
        <f t="shared" si="0"/>
        <v>0.001</v>
      </c>
    </row>
    <row r="20" spans="1:10" ht="15" customHeight="1">
      <c r="A20" s="193" t="s">
        <v>321</v>
      </c>
      <c r="B20" s="194" t="s">
        <v>322</v>
      </c>
      <c r="C20" s="195">
        <v>0</v>
      </c>
      <c r="D20" s="194" t="s">
        <v>323</v>
      </c>
      <c r="E20" s="194" t="s">
        <v>324</v>
      </c>
      <c r="F20" s="195">
        <v>4</v>
      </c>
      <c r="G20" s="194" t="s">
        <v>325</v>
      </c>
      <c r="H20" s="194" t="s">
        <v>326</v>
      </c>
      <c r="I20" s="195">
        <v>0</v>
      </c>
      <c r="J20">
        <f t="shared" si="0"/>
        <v>0.0004</v>
      </c>
    </row>
    <row r="21" spans="1:10" ht="15" customHeight="1">
      <c r="A21" s="193" t="s">
        <v>327</v>
      </c>
      <c r="B21" s="194" t="s">
        <v>328</v>
      </c>
      <c r="C21" s="195">
        <v>11.896</v>
      </c>
      <c r="D21" s="194" t="s">
        <v>329</v>
      </c>
      <c r="E21" s="194" t="s">
        <v>330</v>
      </c>
      <c r="F21" s="195">
        <v>2.8</v>
      </c>
      <c r="G21" s="194" t="s">
        <v>331</v>
      </c>
      <c r="H21" s="194" t="s">
        <v>332</v>
      </c>
      <c r="I21" s="195">
        <v>0</v>
      </c>
      <c r="J21">
        <f t="shared" si="0"/>
        <v>0.00028</v>
      </c>
    </row>
    <row r="22" spans="1:10" ht="15" customHeight="1">
      <c r="A22" s="193" t="s">
        <v>333</v>
      </c>
      <c r="B22" s="194" t="s">
        <v>334</v>
      </c>
      <c r="C22" s="195">
        <v>0.34</v>
      </c>
      <c r="D22" s="194" t="s">
        <v>335</v>
      </c>
      <c r="E22" s="194" t="s">
        <v>336</v>
      </c>
      <c r="F22" s="195">
        <v>0.52</v>
      </c>
      <c r="G22" s="194" t="s">
        <v>337</v>
      </c>
      <c r="H22" s="194" t="s">
        <v>338</v>
      </c>
      <c r="I22" s="195">
        <v>0</v>
      </c>
      <c r="J22">
        <f t="shared" si="0"/>
        <v>5.2000000000000004E-05</v>
      </c>
    </row>
    <row r="23" spans="1:10" ht="15" customHeight="1">
      <c r="A23" s="193" t="s">
        <v>339</v>
      </c>
      <c r="B23" s="194" t="s">
        <v>340</v>
      </c>
      <c r="C23" s="195">
        <v>0</v>
      </c>
      <c r="D23" s="194" t="s">
        <v>341</v>
      </c>
      <c r="E23" s="194" t="s">
        <v>342</v>
      </c>
      <c r="F23" s="195">
        <v>10.85</v>
      </c>
      <c r="G23" s="194" t="s">
        <v>343</v>
      </c>
      <c r="H23" s="194" t="s">
        <v>344</v>
      </c>
      <c r="I23" s="195">
        <v>0</v>
      </c>
      <c r="J23">
        <f t="shared" si="0"/>
        <v>0.001085</v>
      </c>
    </row>
    <row r="24" spans="1:10" ht="16.5" customHeight="1">
      <c r="A24" s="193" t="s">
        <v>345</v>
      </c>
      <c r="B24" s="194" t="s">
        <v>346</v>
      </c>
      <c r="C24" s="195">
        <v>5</v>
      </c>
      <c r="D24" s="194" t="s">
        <v>347</v>
      </c>
      <c r="E24" s="194" t="s">
        <v>348</v>
      </c>
      <c r="F24" s="195">
        <v>2</v>
      </c>
      <c r="G24" s="194" t="s">
        <v>349</v>
      </c>
      <c r="H24" s="194" t="s">
        <v>350</v>
      </c>
      <c r="I24" s="195">
        <v>0</v>
      </c>
      <c r="J24">
        <f t="shared" si="0"/>
        <v>0.0002</v>
      </c>
    </row>
    <row r="25" spans="1:10" ht="15" customHeight="1">
      <c r="A25" s="193" t="s">
        <v>351</v>
      </c>
      <c r="B25" s="194" t="s">
        <v>352</v>
      </c>
      <c r="C25" s="195">
        <v>0</v>
      </c>
      <c r="D25" s="194" t="s">
        <v>353</v>
      </c>
      <c r="E25" s="194" t="s">
        <v>354</v>
      </c>
      <c r="F25" s="195">
        <v>0</v>
      </c>
      <c r="G25" s="194" t="s">
        <v>355</v>
      </c>
      <c r="H25" s="194" t="s">
        <v>356</v>
      </c>
      <c r="I25" s="195">
        <v>0</v>
      </c>
      <c r="J25">
        <f t="shared" si="0"/>
        <v>0</v>
      </c>
    </row>
    <row r="26" spans="1:10" ht="15" customHeight="1">
      <c r="A26" s="193" t="s">
        <v>357</v>
      </c>
      <c r="B26" s="194" t="s">
        <v>358</v>
      </c>
      <c r="C26" s="195">
        <v>0</v>
      </c>
      <c r="D26" s="194" t="s">
        <v>359</v>
      </c>
      <c r="E26" s="194" t="s">
        <v>360</v>
      </c>
      <c r="F26" s="195">
        <v>0</v>
      </c>
      <c r="G26" s="194" t="s">
        <v>361</v>
      </c>
      <c r="H26" s="194" t="s">
        <v>362</v>
      </c>
      <c r="I26" s="195">
        <v>0</v>
      </c>
      <c r="J26">
        <f t="shared" si="0"/>
        <v>0</v>
      </c>
    </row>
    <row r="27" spans="1:10" ht="15" customHeight="1">
      <c r="A27" s="193" t="s">
        <v>363</v>
      </c>
      <c r="B27" s="194" t="s">
        <v>364</v>
      </c>
      <c r="C27" s="195">
        <v>0</v>
      </c>
      <c r="D27" s="194" t="s">
        <v>365</v>
      </c>
      <c r="E27" s="194" t="s">
        <v>366</v>
      </c>
      <c r="F27" s="195">
        <v>0</v>
      </c>
      <c r="G27" s="194" t="s">
        <v>367</v>
      </c>
      <c r="H27" s="194" t="s">
        <v>368</v>
      </c>
      <c r="I27" s="195">
        <v>0</v>
      </c>
      <c r="J27">
        <f t="shared" si="0"/>
        <v>0</v>
      </c>
    </row>
    <row r="28" spans="1:10" ht="15" customHeight="1">
      <c r="A28" s="193" t="s">
        <v>369</v>
      </c>
      <c r="B28" s="194" t="s">
        <v>162</v>
      </c>
      <c r="C28" s="195">
        <v>12.1242</v>
      </c>
      <c r="D28" s="194" t="s">
        <v>370</v>
      </c>
      <c r="E28" s="194" t="s">
        <v>371</v>
      </c>
      <c r="F28" s="195">
        <v>4.5</v>
      </c>
      <c r="G28" s="194" t="s">
        <v>372</v>
      </c>
      <c r="H28" s="194" t="s">
        <v>373</v>
      </c>
      <c r="I28" s="195">
        <v>0</v>
      </c>
      <c r="J28">
        <f t="shared" si="0"/>
        <v>0.00045</v>
      </c>
    </row>
    <row r="29" spans="1:10" ht="15" customHeight="1">
      <c r="A29" s="193" t="s">
        <v>374</v>
      </c>
      <c r="B29" s="194" t="s">
        <v>375</v>
      </c>
      <c r="C29" s="195">
        <v>0</v>
      </c>
      <c r="D29" s="194" t="s">
        <v>376</v>
      </c>
      <c r="E29" s="194" t="s">
        <v>377</v>
      </c>
      <c r="F29" s="195">
        <v>10</v>
      </c>
      <c r="G29" s="194" t="s">
        <v>378</v>
      </c>
      <c r="H29" s="194" t="s">
        <v>379</v>
      </c>
      <c r="I29" s="195">
        <v>0</v>
      </c>
      <c r="J29">
        <f t="shared" si="0"/>
        <v>0.001</v>
      </c>
    </row>
    <row r="30" spans="1:10" ht="15" customHeight="1">
      <c r="A30" s="193" t="s">
        <v>380</v>
      </c>
      <c r="B30" s="194" t="s">
        <v>381</v>
      </c>
      <c r="C30" s="195">
        <v>0</v>
      </c>
      <c r="D30" s="194" t="s">
        <v>382</v>
      </c>
      <c r="E30" s="194" t="s">
        <v>383</v>
      </c>
      <c r="F30" s="195">
        <v>2.701</v>
      </c>
      <c r="G30" s="194" t="s">
        <v>384</v>
      </c>
      <c r="H30" s="194" t="s">
        <v>385</v>
      </c>
      <c r="I30" s="195">
        <v>0</v>
      </c>
      <c r="J30">
        <f t="shared" si="0"/>
        <v>0.0002701</v>
      </c>
    </row>
    <row r="31" spans="1:10" ht="15" customHeight="1">
      <c r="A31" s="193" t="s">
        <v>386</v>
      </c>
      <c r="B31" s="194" t="s">
        <v>387</v>
      </c>
      <c r="C31" s="195">
        <v>0</v>
      </c>
      <c r="D31" s="194" t="s">
        <v>388</v>
      </c>
      <c r="E31" s="194" t="s">
        <v>389</v>
      </c>
      <c r="F31" s="195">
        <v>6.895</v>
      </c>
      <c r="G31" s="194" t="s">
        <v>390</v>
      </c>
      <c r="H31" s="194" t="s">
        <v>391</v>
      </c>
      <c r="I31" s="195">
        <v>0</v>
      </c>
      <c r="J31">
        <f t="shared" si="0"/>
        <v>0.0006895</v>
      </c>
    </row>
    <row r="32" spans="1:10" ht="15" customHeight="1">
      <c r="A32" s="193" t="s">
        <v>392</v>
      </c>
      <c r="B32" s="194" t="s">
        <v>393</v>
      </c>
      <c r="C32" s="195">
        <v>0</v>
      </c>
      <c r="D32" s="194" t="s">
        <v>394</v>
      </c>
      <c r="E32" s="194" t="s">
        <v>395</v>
      </c>
      <c r="F32" s="195">
        <v>0</v>
      </c>
      <c r="G32" s="194" t="s">
        <v>396</v>
      </c>
      <c r="H32" s="194" t="s">
        <v>397</v>
      </c>
      <c r="I32" s="195">
        <v>0</v>
      </c>
      <c r="J32">
        <f t="shared" si="0"/>
        <v>0</v>
      </c>
    </row>
    <row r="33" spans="1:10" ht="15" customHeight="1">
      <c r="A33" s="193" t="s">
        <v>398</v>
      </c>
      <c r="B33" s="194" t="s">
        <v>399</v>
      </c>
      <c r="C33" s="195">
        <v>2.0894</v>
      </c>
      <c r="D33" s="194" t="s">
        <v>400</v>
      </c>
      <c r="E33" s="194" t="s">
        <v>401</v>
      </c>
      <c r="F33" s="195">
        <v>0</v>
      </c>
      <c r="G33" s="194" t="s">
        <v>141</v>
      </c>
      <c r="H33" s="194" t="s">
        <v>141</v>
      </c>
      <c r="I33" s="196" t="s">
        <v>141</v>
      </c>
      <c r="J33">
        <f t="shared" si="0"/>
        <v>0</v>
      </c>
    </row>
    <row r="34" spans="1:10" ht="15" customHeight="1">
      <c r="A34" s="193" t="s">
        <v>141</v>
      </c>
      <c r="B34" s="194" t="s">
        <v>141</v>
      </c>
      <c r="C34" s="195"/>
      <c r="D34" s="194" t="s">
        <v>402</v>
      </c>
      <c r="E34" s="194" t="s">
        <v>403</v>
      </c>
      <c r="F34" s="195">
        <v>43.1426</v>
      </c>
      <c r="G34" s="194" t="s">
        <v>141</v>
      </c>
      <c r="H34" s="194" t="s">
        <v>141</v>
      </c>
      <c r="I34" s="196" t="s">
        <v>141</v>
      </c>
      <c r="J34">
        <f t="shared" si="0"/>
        <v>0.00431426</v>
      </c>
    </row>
    <row r="35" spans="1:9" ht="15" customHeight="1">
      <c r="A35" s="197" t="s">
        <v>404</v>
      </c>
      <c r="B35" s="198" t="s">
        <v>141</v>
      </c>
      <c r="C35" s="195">
        <v>284.9089</v>
      </c>
      <c r="D35" s="198" t="s">
        <v>405</v>
      </c>
      <c r="E35" s="198" t="s">
        <v>141</v>
      </c>
      <c r="F35" s="198" t="s">
        <v>141</v>
      </c>
      <c r="G35" s="198" t="s">
        <v>141</v>
      </c>
      <c r="H35" s="198" t="s">
        <v>141</v>
      </c>
      <c r="I35" s="195">
        <v>149.1795</v>
      </c>
    </row>
    <row r="36" spans="1:3" ht="14.25">
      <c r="A36" s="155"/>
      <c r="B36" s="156"/>
      <c r="C36" s="187"/>
    </row>
  </sheetData>
  <sheetProtection/>
  <mergeCells count="15">
    <mergeCell ref="D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D35:H35"/>
    <mergeCell ref="A35:B35"/>
    <mergeCell ref="A36:B36"/>
    <mergeCell ref="A1:F1"/>
    <mergeCell ref="A4:C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29.25390625" style="26" customWidth="1"/>
    <col min="2" max="2" width="54.25390625" style="26" customWidth="1"/>
    <col min="3" max="11" width="10.125" style="26" customWidth="1"/>
    <col min="12" max="16384" width="9.00390625" style="26" customWidth="1"/>
  </cols>
  <sheetData>
    <row r="1" spans="1:238" ht="25.5">
      <c r="A1" s="140" t="s">
        <v>106</v>
      </c>
      <c r="B1" s="140"/>
      <c r="C1" s="66"/>
      <c r="D1" s="66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</row>
    <row r="2" spans="1:238" ht="22.5">
      <c r="A2" s="68"/>
      <c r="B2" s="31" t="s">
        <v>109</v>
      </c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</row>
    <row r="3" spans="1:238" ht="15" thickBot="1">
      <c r="A3" s="69" t="s">
        <v>81</v>
      </c>
      <c r="B3" s="67" t="s">
        <v>97</v>
      </c>
      <c r="C3" s="138"/>
      <c r="D3" s="139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</row>
    <row r="4" spans="1:238" ht="27" customHeight="1">
      <c r="A4" s="70" t="s">
        <v>82</v>
      </c>
      <c r="B4" s="71" t="s">
        <v>83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</row>
    <row r="5" spans="1:238" ht="31.5" customHeight="1">
      <c r="A5" s="72" t="s">
        <v>84</v>
      </c>
      <c r="B5" s="65">
        <f>SUM(B6:B10)</f>
        <v>17.8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</row>
    <row r="6" spans="1:238" ht="46.5" customHeight="1">
      <c r="A6" s="73" t="s">
        <v>85</v>
      </c>
      <c r="B6" s="65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</row>
    <row r="7" spans="1:238" ht="48" customHeight="1">
      <c r="A7" s="73" t="s">
        <v>86</v>
      </c>
      <c r="B7" s="65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</row>
    <row r="8" spans="1:238" ht="45.75" customHeight="1">
      <c r="A8" s="73" t="s">
        <v>87</v>
      </c>
      <c r="B8" s="65">
        <v>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</row>
    <row r="9" spans="1:238" ht="45" customHeight="1">
      <c r="A9" s="73" t="s">
        <v>88</v>
      </c>
      <c r="B9" s="65">
        <v>6.9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</row>
    <row r="10" spans="1:238" ht="47.25" customHeight="1">
      <c r="A10" s="73" t="s">
        <v>89</v>
      </c>
      <c r="B10" s="65">
        <v>10.9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</row>
    <row r="11" spans="1:238" ht="29.25" customHeight="1">
      <c r="A11" s="72" t="s">
        <v>90</v>
      </c>
      <c r="B11" s="6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</row>
    <row r="12" spans="1:238" ht="49.5" customHeight="1">
      <c r="A12" s="73" t="s">
        <v>91</v>
      </c>
      <c r="B12" s="6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</row>
    <row r="13" spans="1:238" ht="53.25" customHeight="1">
      <c r="A13" s="73" t="s">
        <v>92</v>
      </c>
      <c r="B13" s="65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</row>
    <row r="14" spans="1:238" ht="46.5" customHeight="1">
      <c r="A14" s="73" t="s">
        <v>93</v>
      </c>
      <c r="B14" s="65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</row>
    <row r="15" spans="1:238" ht="47.25" customHeight="1">
      <c r="A15" s="73" t="s">
        <v>94</v>
      </c>
      <c r="B15" s="65">
        <v>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</row>
    <row r="16" spans="1:3" ht="48.75" customHeight="1">
      <c r="A16" s="73" t="s">
        <v>95</v>
      </c>
      <c r="B16" s="65">
        <v>300</v>
      </c>
      <c r="C16" s="62"/>
    </row>
    <row r="17" spans="1:3" ht="48.75" customHeight="1">
      <c r="A17" s="73" t="s">
        <v>96</v>
      </c>
      <c r="B17" s="65">
        <v>1500</v>
      </c>
      <c r="C17" s="62"/>
    </row>
  </sheetData>
  <sheetProtection/>
  <mergeCells count="2">
    <mergeCell ref="C3:D3"/>
    <mergeCell ref="A1:B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87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4">
      <selection activeCell="G12" sqref="G12"/>
    </sheetView>
  </sheetViews>
  <sheetFormatPr defaultColWidth="9.00390625" defaultRowHeight="14.25"/>
  <cols>
    <col min="1" max="2" width="4.625" style="26" customWidth="1"/>
    <col min="3" max="3" width="11.00390625" style="26" customWidth="1"/>
    <col min="4" max="9" width="16.625" style="26" customWidth="1"/>
    <col min="10" max="16384" width="9.00390625" style="26" customWidth="1"/>
  </cols>
  <sheetData>
    <row r="1" spans="1:9" s="23" customFormat="1" ht="30" customHeight="1">
      <c r="A1" s="137" t="s">
        <v>418</v>
      </c>
      <c r="B1" s="137"/>
      <c r="C1" s="137"/>
      <c r="D1" s="137"/>
      <c r="E1" s="137"/>
      <c r="F1" s="137"/>
      <c r="G1" s="137"/>
      <c r="H1" s="137"/>
      <c r="I1" s="137"/>
    </row>
    <row r="2" spans="1:9" s="25" customFormat="1" ht="10.5" customHeight="1">
      <c r="A2" s="24"/>
      <c r="B2" s="24"/>
      <c r="C2" s="24"/>
      <c r="I2" s="31" t="s">
        <v>419</v>
      </c>
    </row>
    <row r="3" spans="1:9" s="25" customFormat="1" ht="15" customHeight="1" thickBot="1">
      <c r="A3" s="6" t="s">
        <v>409</v>
      </c>
      <c r="B3" s="24"/>
      <c r="C3" s="24"/>
      <c r="D3" s="27"/>
      <c r="E3" s="27"/>
      <c r="F3" s="27"/>
      <c r="G3" s="27"/>
      <c r="H3" s="32"/>
      <c r="I3" s="31" t="s">
        <v>410</v>
      </c>
    </row>
    <row r="4" spans="1:9" s="146" customFormat="1" ht="20.25" customHeight="1">
      <c r="A4" s="141" t="s">
        <v>411</v>
      </c>
      <c r="B4" s="142"/>
      <c r="C4" s="142"/>
      <c r="D4" s="143" t="s">
        <v>420</v>
      </c>
      <c r="E4" s="170" t="s">
        <v>421</v>
      </c>
      <c r="F4" s="171" t="s">
        <v>422</v>
      </c>
      <c r="G4" s="172"/>
      <c r="H4" s="172"/>
      <c r="I4" s="173" t="s">
        <v>423</v>
      </c>
    </row>
    <row r="5" spans="1:9" s="146" customFormat="1" ht="27" customHeight="1">
      <c r="A5" s="147" t="s">
        <v>414</v>
      </c>
      <c r="B5" s="148"/>
      <c r="C5" s="148" t="s">
        <v>33</v>
      </c>
      <c r="D5" s="149"/>
      <c r="E5" s="150"/>
      <c r="F5" s="174" t="s">
        <v>424</v>
      </c>
      <c r="G5" s="174" t="s">
        <v>413</v>
      </c>
      <c r="H5" s="175" t="s">
        <v>425</v>
      </c>
      <c r="I5" s="151"/>
    </row>
    <row r="6" spans="1:9" s="146" customFormat="1" ht="18" customHeight="1">
      <c r="A6" s="147"/>
      <c r="B6" s="148"/>
      <c r="C6" s="148"/>
      <c r="D6" s="149"/>
      <c r="E6" s="150"/>
      <c r="F6" s="150"/>
      <c r="G6" s="174"/>
      <c r="H6" s="175"/>
      <c r="I6" s="151"/>
    </row>
    <row r="7" spans="1:9" s="146" customFormat="1" ht="22.5" customHeight="1">
      <c r="A7" s="147"/>
      <c r="B7" s="148"/>
      <c r="C7" s="148"/>
      <c r="D7" s="152"/>
      <c r="E7" s="153"/>
      <c r="F7" s="153"/>
      <c r="G7" s="176"/>
      <c r="H7" s="177"/>
      <c r="I7" s="154"/>
    </row>
    <row r="8" spans="1:9" s="146" customFormat="1" ht="22.5" customHeight="1">
      <c r="A8" s="155" t="s">
        <v>34</v>
      </c>
      <c r="B8" s="156"/>
      <c r="C8" s="157"/>
      <c r="D8" s="158">
        <v>1</v>
      </c>
      <c r="E8" s="158">
        <v>2</v>
      </c>
      <c r="F8" s="158">
        <v>3</v>
      </c>
      <c r="G8" s="158">
        <v>4</v>
      </c>
      <c r="H8" s="178">
        <v>5</v>
      </c>
      <c r="I8" s="159">
        <v>6</v>
      </c>
    </row>
    <row r="9" spans="1:9" s="146" customFormat="1" ht="22.5" customHeight="1">
      <c r="A9" s="179" t="s">
        <v>415</v>
      </c>
      <c r="B9" s="180"/>
      <c r="C9" s="181"/>
      <c r="D9" s="88">
        <v>0</v>
      </c>
      <c r="E9" s="88">
        <v>98</v>
      </c>
      <c r="F9" s="88">
        <v>98</v>
      </c>
      <c r="G9" s="88">
        <v>98</v>
      </c>
      <c r="H9" s="88">
        <v>0</v>
      </c>
      <c r="I9" s="88">
        <v>0</v>
      </c>
    </row>
    <row r="10" spans="1:9" s="162" customFormat="1" ht="22.5" customHeight="1">
      <c r="A10" s="97" t="s">
        <v>147</v>
      </c>
      <c r="B10" s="185"/>
      <c r="C10" s="186" t="s">
        <v>148</v>
      </c>
      <c r="D10" s="84">
        <v>0</v>
      </c>
      <c r="E10" s="84">
        <v>98</v>
      </c>
      <c r="F10" s="84">
        <v>98</v>
      </c>
      <c r="G10" s="84">
        <v>98</v>
      </c>
      <c r="H10" s="84">
        <v>0</v>
      </c>
      <c r="I10" s="84">
        <v>0</v>
      </c>
    </row>
    <row r="11" spans="1:9" s="162" customFormat="1" ht="22.5" customHeight="1">
      <c r="A11" s="97" t="s">
        <v>153</v>
      </c>
      <c r="B11" s="185" t="s">
        <v>141</v>
      </c>
      <c r="C11" s="184" t="s">
        <v>154</v>
      </c>
      <c r="D11" s="84">
        <v>0</v>
      </c>
      <c r="E11" s="84">
        <v>98</v>
      </c>
      <c r="F11" s="84">
        <v>98</v>
      </c>
      <c r="G11" s="84">
        <v>98</v>
      </c>
      <c r="H11" s="84">
        <v>0</v>
      </c>
      <c r="I11" s="84">
        <v>0</v>
      </c>
    </row>
    <row r="12" spans="1:9" s="162" customFormat="1" ht="22.5" customHeight="1">
      <c r="A12" s="97" t="s">
        <v>155</v>
      </c>
      <c r="B12" s="185" t="s">
        <v>141</v>
      </c>
      <c r="C12" s="184" t="s">
        <v>156</v>
      </c>
      <c r="D12" s="84">
        <v>0</v>
      </c>
      <c r="E12" s="84">
        <v>98</v>
      </c>
      <c r="F12" s="84">
        <v>98</v>
      </c>
      <c r="G12" s="84">
        <v>98</v>
      </c>
      <c r="H12" s="84">
        <v>0</v>
      </c>
      <c r="I12" s="84">
        <v>0</v>
      </c>
    </row>
    <row r="13" spans="1:9" s="162" customFormat="1" ht="22.5" customHeight="1">
      <c r="A13" s="147"/>
      <c r="B13" s="148"/>
      <c r="C13" s="163"/>
      <c r="D13" s="160"/>
      <c r="E13" s="160"/>
      <c r="F13" s="160"/>
      <c r="G13" s="160"/>
      <c r="H13" s="182"/>
      <c r="I13" s="161"/>
    </row>
    <row r="14" spans="1:9" s="162" customFormat="1" ht="22.5" customHeight="1">
      <c r="A14" s="147"/>
      <c r="B14" s="148"/>
      <c r="C14" s="163"/>
      <c r="D14" s="160"/>
      <c r="E14" s="160"/>
      <c r="F14" s="160"/>
      <c r="G14" s="160"/>
      <c r="H14" s="182"/>
      <c r="I14" s="161"/>
    </row>
    <row r="15" spans="1:9" s="162" customFormat="1" ht="22.5" customHeight="1" thickBot="1">
      <c r="A15" s="164"/>
      <c r="B15" s="165"/>
      <c r="C15" s="166"/>
      <c r="D15" s="167"/>
      <c r="E15" s="167"/>
      <c r="F15" s="167"/>
      <c r="G15" s="167"/>
      <c r="H15" s="183"/>
      <c r="I15" s="168"/>
    </row>
  </sheetData>
  <sheetProtection/>
  <mergeCells count="19">
    <mergeCell ref="A8:C8"/>
    <mergeCell ref="A9:C9"/>
    <mergeCell ref="A10:B10"/>
    <mergeCell ref="A11:B11"/>
    <mergeCell ref="A12:B12"/>
    <mergeCell ref="A13:B13"/>
    <mergeCell ref="A14:B14"/>
    <mergeCell ref="A15:B15"/>
    <mergeCell ref="H5:H7"/>
    <mergeCell ref="A4:C4"/>
    <mergeCell ref="E4:E7"/>
    <mergeCell ref="A1:I1"/>
    <mergeCell ref="D4:D7"/>
    <mergeCell ref="F5:F7"/>
    <mergeCell ref="G5:G7"/>
    <mergeCell ref="F4:H4"/>
    <mergeCell ref="I4:I7"/>
    <mergeCell ref="A5:B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数码世纪</cp:lastModifiedBy>
  <cp:lastPrinted>2017-12-14T00:57:41Z</cp:lastPrinted>
  <dcterms:created xsi:type="dcterms:W3CDTF">2011-12-26T04:36:18Z</dcterms:created>
  <dcterms:modified xsi:type="dcterms:W3CDTF">2017-12-14T03:34:14Z</dcterms:modified>
  <cp:category/>
  <cp:version/>
  <cp:contentType/>
  <cp:contentStatus/>
</cp:coreProperties>
</file>