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605" activeTab="0"/>
  </bookViews>
  <sheets>
    <sheet name="L0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<sst xmlns="http://schemas.openxmlformats.org/spreadsheetml/2006/main" count="70" uniqueCount="70">
  <si>
    <t>录入06表</t>
  </si>
  <si>
    <t>单位：万元</t>
  </si>
  <si>
    <t>科目编码</t>
  </si>
  <si>
    <t>收入项目</t>
  </si>
  <si>
    <t>决算数</t>
  </si>
  <si>
    <t>上级补助收入</t>
  </si>
  <si>
    <t>下级上解收入</t>
  </si>
  <si>
    <t>待偿债置换专项债券上年结余</t>
  </si>
  <si>
    <t>上年结余</t>
  </si>
  <si>
    <t>调入资金</t>
  </si>
  <si>
    <t>其中:调入专项收入</t>
  </si>
  <si>
    <t>债务收入</t>
  </si>
  <si>
    <t>债务转贷收入</t>
  </si>
  <si>
    <t>省补助计划单列市收入</t>
  </si>
  <si>
    <t>计划单列市上解省收入</t>
  </si>
  <si>
    <t>政府性基金收入</t>
  </si>
  <si>
    <t>核电站乏燃料处理处置基金收入</t>
  </si>
  <si>
    <t>国家电影事业发展专项资金收入</t>
  </si>
  <si>
    <t/>
  </si>
  <si>
    <t>大中型水库移民后期扶持基金收入</t>
  </si>
  <si>
    <t>小型水库移民扶助基金收入</t>
  </si>
  <si>
    <t>可再生能源电价附加收入</t>
  </si>
  <si>
    <t>废弃电器电子产品处理基金收入</t>
  </si>
  <si>
    <t xml:space="preserve">  国家税务局征收的废弃电器电子产品处理基金收入</t>
  </si>
  <si>
    <t xml:space="preserve">  海关征收的废弃电器电子产品处理基金收入</t>
  </si>
  <si>
    <t>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</si>
  <si>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</si>
  <si>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</si>
  <si>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</si>
  <si>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</si>
  <si>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</si>
  <si>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城市公用事业附加收入</t>
  </si>
  <si>
    <t>国有土地收益基金收入</t>
  </si>
  <si>
    <t>农业土地开发资金收入</t>
  </si>
  <si>
    <t>城市基础设施配套费收入</t>
  </si>
  <si>
    <t>污水处理费收入</t>
  </si>
  <si>
    <t>大中型水库库区基金收入</t>
  </si>
  <si>
    <t xml:space="preserve">  中央大中型水库库区基金收入</t>
  </si>
  <si>
    <t xml:space="preserve">  地方大中型水库库区基金收入</t>
  </si>
  <si>
    <t>三峡水库库区基金收入</t>
  </si>
  <si>
    <t>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</si>
  <si>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</si>
  <si>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</si>
  <si>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</si>
  <si>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海南省高等级公路车辆通行附加费收入</t>
  </si>
  <si>
    <t>车辆通行费</t>
  </si>
  <si>
    <t>港口建设费收入</t>
  </si>
  <si>
    <t>铁路建设基金收入</t>
  </si>
  <si>
    <t>船舶油污损害赔偿基金收入</t>
  </si>
  <si>
    <t>民航发展基金收入</t>
  </si>
  <si>
    <t>新型墙体材料专项基金收入</t>
  </si>
  <si>
    <t>农网还贷资金收入</t>
  </si>
  <si>
    <t xml:space="preserve">  中央农网还贷资金收入</t>
  </si>
  <si>
    <t xml:space="preserve">  地方农网还贷资金收入</t>
  </si>
  <si>
    <t>旅游发展基金收入</t>
  </si>
  <si>
    <t>中央特别国债经营基金收入</t>
  </si>
  <si>
    <t>中央特别国债经营基金财务收入</t>
  </si>
  <si>
    <t>彩票发行机构和彩票销售机构的业务费用</t>
  </si>
  <si>
    <t xml:space="preserve">  福利彩票发行机构的业务费用</t>
  </si>
  <si>
    <t xml:space="preserve">  体育彩票发行机构的业务费用</t>
  </si>
  <si>
    <t xml:space="preserve">  福利彩票销售机构的业务费用</t>
  </si>
  <si>
    <t xml:space="preserve">  体育彩票销售机构的业务费用</t>
  </si>
  <si>
    <t xml:space="preserve">  彩票兑奖周转金</t>
  </si>
  <si>
    <t xml:space="preserve">  彩票发行销售风险基金</t>
  </si>
  <si>
    <t xml:space="preserve">  彩票市场调控资金收入</t>
  </si>
  <si>
    <t>彩票公益金收入</t>
  </si>
  <si>
    <t xml:space="preserve">  福利彩票公益金收入</t>
  </si>
  <si>
    <t xml:space="preserve">  体育彩票公益金收入</t>
  </si>
  <si>
    <t>其他政府性基金收入</t>
  </si>
  <si>
    <t>2017年度政府性基金收入表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</si>
</sst>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3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4" fillId="33" borderId="11" xfId="0" applyNumberFormat="1" applyFont="1" applyFill="1" applyBorder="1" applyAlignment="1" applyProtection="1">
      <alignment horizontal="right" vertical="center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3"/>
  <sheetViews>
    <sheetView showGridLines="0" showZeros="0" tabSelected="1" zoomScale="85" zoomScaleNormal="85" zoomScalePageLayoutView="0" workbookViewId="0" topLeftCell="A1">
      <selection activeCell="I10" sqref="I10"/>
    </sheetView>
  </sheetViews>
  <sheetFormatPr defaultColWidth="12.125" defaultRowHeight="16.5" customHeight="1"/>
  <cols>
    <col min="1" max="1" width="10.125" style="1" customWidth="1"/>
    <col min="2" max="2" width="39.875" style="1" customWidth="1"/>
    <col min="3" max="5" width="12.125" style="1" customWidth="1"/>
    <col min="6" max="6" width="13.00390625" style="1" customWidth="1"/>
    <col min="7" max="13" width="12.125" style="1" customWidth="1"/>
    <col min="14" max="14" width="10.00390625" style="1" customWidth="1"/>
    <col min="15" max="15" width="56.25390625" style="1" customWidth="1"/>
    <col min="16" max="23" width="12.125" style="1" customWidth="1"/>
    <col min="24" max="24" width="10.00390625" style="1" customWidth="1"/>
    <col min="25" max="25" width="36.125" style="1" customWidth="1"/>
    <col min="26" max="16384" width="12.125" style="1" customWidth="1"/>
  </cols>
  <sheetData>
    <row r="1" spans="1:27" ht="33.75" customHeight="1">
      <c r="A1" s="21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6.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6.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s="2" customFormat="1" ht="16.5" customHeight="1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13</v>
      </c>
      <c r="M4" s="20" t="s">
        <v>14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2" customFormat="1" ht="16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16.5" customHeight="1">
      <c r="A6" s="3">
        <v>10301</v>
      </c>
      <c r="B6" s="4" t="s">
        <v>15</v>
      </c>
      <c r="C6" s="5">
        <f aca="true" t="shared" si="0" ref="C6:M6">C7+C14+C22+C26+C33+C38+C43+C59+C68+C75+C79+C88+C95+C103+C108+C116+C124+C132+C140+C149+C156+C165+C174+C178+C184+C185+C186+C195+C210</f>
        <v>56883</v>
      </c>
      <c r="D6" s="5">
        <f t="shared" si="0"/>
        <v>7137</v>
      </c>
      <c r="E6" s="5">
        <f t="shared" si="0"/>
        <v>0</v>
      </c>
      <c r="F6" s="5">
        <f t="shared" si="0"/>
        <v>0</v>
      </c>
      <c r="G6" s="5">
        <f t="shared" si="0"/>
        <v>20739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6">
        <f t="shared" si="0"/>
        <v>0</v>
      </c>
      <c r="M6" s="6">
        <f t="shared" si="0"/>
        <v>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6.5" customHeight="1">
      <c r="A7" s="3">
        <v>1030166</v>
      </c>
      <c r="B7" s="7" t="s">
        <v>16</v>
      </c>
      <c r="C7" s="5">
        <v>0</v>
      </c>
      <c r="D7" s="8">
        <v>0</v>
      </c>
      <c r="E7" s="8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8">
        <v>0</v>
      </c>
      <c r="L7" s="9">
        <v>0</v>
      </c>
      <c r="M7" s="9">
        <v>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6.5" customHeight="1">
      <c r="A8" s="3"/>
      <c r="B8" s="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6.5" customHeight="1">
      <c r="A9" s="3"/>
      <c r="B9" s="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13" ht="16.5" customHeight="1">
      <c r="A10" s="3"/>
      <c r="B10" s="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6.5" customHeight="1">
      <c r="A11" s="3"/>
      <c r="B11" s="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6.5" customHeight="1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6.5" customHeight="1">
      <c r="A13" s="3"/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6.5" customHeight="1">
      <c r="A14" s="3">
        <v>1030129</v>
      </c>
      <c r="B14" s="7" t="s">
        <v>17</v>
      </c>
      <c r="C14" s="5">
        <v>0</v>
      </c>
      <c r="D14" s="8">
        <v>78</v>
      </c>
      <c r="E14" s="8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8">
        <v>0</v>
      </c>
      <c r="L14" s="9">
        <v>0</v>
      </c>
      <c r="M14" s="9">
        <v>0</v>
      </c>
    </row>
    <row r="15" spans="1:13" ht="16.5" customHeight="1">
      <c r="A15" s="3"/>
      <c r="B15" s="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6.5" customHeight="1">
      <c r="A16" s="3"/>
      <c r="B16" s="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6.5" customHeight="1">
      <c r="A17" s="3"/>
      <c r="B17" s="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6.5" customHeight="1">
      <c r="A18" s="3"/>
      <c r="B18" s="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6.5" customHeight="1">
      <c r="A19" s="3"/>
      <c r="B19" s="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6.5" customHeight="1">
      <c r="A20" s="3"/>
      <c r="B20" s="3"/>
      <c r="C20" s="10"/>
      <c r="D20" s="10"/>
      <c r="E20" s="10"/>
      <c r="F20" s="10"/>
      <c r="G20" s="10"/>
      <c r="H20" s="10"/>
      <c r="I20" s="10"/>
      <c r="J20" s="10" t="s">
        <v>18</v>
      </c>
      <c r="K20" s="10"/>
      <c r="L20" s="10"/>
      <c r="M20" s="10"/>
    </row>
    <row r="21" spans="1:13" ht="16.5" customHeight="1">
      <c r="A21" s="3"/>
      <c r="B21" s="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6.5" customHeight="1">
      <c r="A22" s="3">
        <v>1030149</v>
      </c>
      <c r="B22" s="7" t="s">
        <v>19</v>
      </c>
      <c r="C22" s="5">
        <v>0</v>
      </c>
      <c r="D22" s="8">
        <v>2053</v>
      </c>
      <c r="E22" s="8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8">
        <v>0</v>
      </c>
      <c r="L22" s="9">
        <v>0</v>
      </c>
      <c r="M22" s="9">
        <v>0</v>
      </c>
    </row>
    <row r="23" spans="1:13" ht="16.5" customHeight="1">
      <c r="A23" s="3"/>
      <c r="B23" s="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6.5" customHeight="1">
      <c r="A24" s="3"/>
      <c r="B24" s="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6.5" customHeight="1">
      <c r="A25" s="3"/>
      <c r="B25" s="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6.5" customHeight="1">
      <c r="A26" s="3">
        <v>1030157</v>
      </c>
      <c r="B26" s="7" t="s">
        <v>20</v>
      </c>
      <c r="C26" s="5">
        <v>0</v>
      </c>
      <c r="D26" s="8">
        <v>35</v>
      </c>
      <c r="E26" s="8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8">
        <v>0</v>
      </c>
      <c r="L26" s="9">
        <v>0</v>
      </c>
      <c r="M26" s="9">
        <v>0</v>
      </c>
    </row>
    <row r="27" spans="1:13" ht="16.5" customHeight="1">
      <c r="A27" s="3"/>
      <c r="B27" s="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6.5" customHeight="1">
      <c r="A28" s="3"/>
      <c r="B28" s="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6.5" customHeight="1">
      <c r="A29" s="3"/>
      <c r="B29" s="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6.5" customHeight="1">
      <c r="A30" s="3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6.5" customHeight="1">
      <c r="A31" s="3"/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6.5" customHeight="1">
      <c r="A32" s="3"/>
      <c r="B32" s="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6.5" customHeight="1">
      <c r="A33" s="3">
        <v>1030168</v>
      </c>
      <c r="B33" s="7" t="s">
        <v>21</v>
      </c>
      <c r="C33" s="5">
        <v>0</v>
      </c>
      <c r="D33" s="8">
        <v>0</v>
      </c>
      <c r="E33" s="8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8">
        <v>0</v>
      </c>
      <c r="L33" s="9">
        <v>0</v>
      </c>
      <c r="M33" s="9">
        <v>0</v>
      </c>
    </row>
    <row r="34" spans="1:13" ht="16.5" customHeight="1">
      <c r="A34" s="3"/>
      <c r="B34" s="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6.5" customHeight="1">
      <c r="A35" s="3"/>
      <c r="B35" s="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6.5" customHeight="1">
      <c r="A36" s="3"/>
      <c r="B36" s="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6.5" customHeight="1">
      <c r="A37" s="3"/>
      <c r="B37" s="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6.5" customHeight="1">
      <c r="A38" s="3">
        <v>1030175</v>
      </c>
      <c r="B38" s="7" t="s">
        <v>22</v>
      </c>
      <c r="C38" s="5">
        <f aca="true" t="shared" si="1" ref="C38:M38">C39+C40</f>
        <v>0</v>
      </c>
      <c r="D38" s="5">
        <f t="shared" si="1"/>
        <v>0</v>
      </c>
      <c r="E38" s="5">
        <f t="shared" si="1"/>
        <v>0</v>
      </c>
      <c r="F38" s="5">
        <f t="shared" si="1"/>
        <v>0</v>
      </c>
      <c r="G38" s="5">
        <f t="shared" si="1"/>
        <v>0</v>
      </c>
      <c r="H38" s="5">
        <f t="shared" si="1"/>
        <v>0</v>
      </c>
      <c r="I38" s="5">
        <f t="shared" si="1"/>
        <v>0</v>
      </c>
      <c r="J38" s="5">
        <f t="shared" si="1"/>
        <v>0</v>
      </c>
      <c r="K38" s="5">
        <f t="shared" si="1"/>
        <v>0</v>
      </c>
      <c r="L38" s="6">
        <f t="shared" si="1"/>
        <v>0</v>
      </c>
      <c r="M38" s="6">
        <f t="shared" si="1"/>
        <v>0</v>
      </c>
    </row>
    <row r="39" spans="1:13" ht="16.5" customHeight="1">
      <c r="A39" s="3">
        <v>103017501</v>
      </c>
      <c r="B39" s="3" t="s">
        <v>23</v>
      </c>
      <c r="C39" s="5">
        <v>0</v>
      </c>
      <c r="D39" s="8">
        <v>0</v>
      </c>
      <c r="E39" s="8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8">
        <v>0</v>
      </c>
      <c r="L39" s="9">
        <v>0</v>
      </c>
      <c r="M39" s="9">
        <v>0</v>
      </c>
    </row>
    <row r="40" spans="1:13" ht="16.5" customHeight="1">
      <c r="A40" s="3">
        <v>103017502</v>
      </c>
      <c r="B40" s="3" t="s">
        <v>24</v>
      </c>
      <c r="C40" s="5">
        <v>0</v>
      </c>
      <c r="D40" s="8">
        <v>0</v>
      </c>
      <c r="E40" s="8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8">
        <v>0</v>
      </c>
      <c r="L40" s="9">
        <v>0</v>
      </c>
      <c r="M40" s="9">
        <v>0</v>
      </c>
    </row>
    <row r="41" spans="1:13" ht="16.5" customHeight="1">
      <c r="A41" s="3"/>
      <c r="B41" s="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6.5" customHeight="1">
      <c r="A42" s="3"/>
      <c r="B42" s="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6.5" customHeight="1">
      <c r="A43" s="3">
        <v>1030148</v>
      </c>
      <c r="B43" s="7" t="s">
        <v>25</v>
      </c>
      <c r="C43" s="5">
        <f aca="true" t="shared" si="2" ref="C43:M43">SUM(C44:C48)</f>
        <v>55118</v>
      </c>
      <c r="D43" s="5">
        <f t="shared" si="2"/>
        <v>2714</v>
      </c>
      <c r="E43" s="5">
        <f t="shared" si="2"/>
        <v>0</v>
      </c>
      <c r="F43" s="5">
        <f t="shared" si="2"/>
        <v>0</v>
      </c>
      <c r="G43" s="5">
        <f t="shared" si="2"/>
        <v>16532</v>
      </c>
      <c r="H43" s="5">
        <f t="shared" si="2"/>
        <v>0</v>
      </c>
      <c r="I43" s="5">
        <f t="shared" si="2"/>
        <v>0</v>
      </c>
      <c r="J43" s="5">
        <f t="shared" si="2"/>
        <v>0</v>
      </c>
      <c r="K43" s="5">
        <f t="shared" si="2"/>
        <v>0</v>
      </c>
      <c r="L43" s="6">
        <f t="shared" si="2"/>
        <v>0</v>
      </c>
      <c r="M43" s="6">
        <f t="shared" si="2"/>
        <v>0</v>
      </c>
    </row>
    <row r="44" spans="1:13" ht="16.5" customHeight="1">
      <c r="A44" s="3">
        <v>103014801</v>
      </c>
      <c r="B44" s="3" t="s">
        <v>26</v>
      </c>
      <c r="C44" s="5">
        <v>10394</v>
      </c>
      <c r="D44" s="8">
        <v>766</v>
      </c>
      <c r="E44" s="8">
        <v>0</v>
      </c>
      <c r="F44" s="5">
        <v>0</v>
      </c>
      <c r="G44" s="5">
        <v>2883</v>
      </c>
      <c r="H44" s="5">
        <v>0</v>
      </c>
      <c r="I44" s="5">
        <v>0</v>
      </c>
      <c r="J44" s="5">
        <v>0</v>
      </c>
      <c r="K44" s="8">
        <v>0</v>
      </c>
      <c r="L44" s="9">
        <v>0</v>
      </c>
      <c r="M44" s="9">
        <v>0</v>
      </c>
    </row>
    <row r="45" spans="1:13" ht="16.5" customHeight="1">
      <c r="A45" s="3">
        <v>103014802</v>
      </c>
      <c r="B45" s="3" t="s">
        <v>27</v>
      </c>
      <c r="C45" s="5">
        <v>0</v>
      </c>
      <c r="D45" s="8">
        <v>0</v>
      </c>
      <c r="E45" s="8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8">
        <v>0</v>
      </c>
      <c r="L45" s="9">
        <v>0</v>
      </c>
      <c r="M45" s="9">
        <v>0</v>
      </c>
    </row>
    <row r="46" spans="1:13" ht="16.5" customHeight="1">
      <c r="A46" s="3">
        <v>103014803</v>
      </c>
      <c r="B46" s="3" t="s">
        <v>28</v>
      </c>
      <c r="C46" s="5">
        <v>4384</v>
      </c>
      <c r="D46" s="8">
        <v>0</v>
      </c>
      <c r="E46" s="8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8">
        <v>0</v>
      </c>
      <c r="L46" s="9">
        <v>0</v>
      </c>
      <c r="M46" s="9">
        <v>0</v>
      </c>
    </row>
    <row r="47" spans="1:13" ht="16.5" customHeight="1">
      <c r="A47" s="3">
        <v>103014898</v>
      </c>
      <c r="B47" s="3" t="s">
        <v>29</v>
      </c>
      <c r="C47" s="5">
        <v>0</v>
      </c>
      <c r="D47" s="8">
        <v>0</v>
      </c>
      <c r="E47" s="8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8">
        <v>0</v>
      </c>
      <c r="L47" s="9">
        <v>0</v>
      </c>
      <c r="M47" s="9">
        <v>0</v>
      </c>
    </row>
    <row r="48" spans="1:13" ht="16.5" customHeight="1">
      <c r="A48" s="3">
        <v>103014899</v>
      </c>
      <c r="B48" s="3" t="s">
        <v>30</v>
      </c>
      <c r="C48" s="5">
        <v>40340</v>
      </c>
      <c r="D48" s="8">
        <v>1948</v>
      </c>
      <c r="E48" s="8">
        <v>0</v>
      </c>
      <c r="F48" s="5">
        <v>0</v>
      </c>
      <c r="G48" s="5">
        <v>13649</v>
      </c>
      <c r="H48" s="5">
        <v>0</v>
      </c>
      <c r="I48" s="5">
        <v>0</v>
      </c>
      <c r="J48" s="5">
        <v>0</v>
      </c>
      <c r="K48" s="8">
        <v>0</v>
      </c>
      <c r="L48" s="9">
        <v>0</v>
      </c>
      <c r="M48" s="9">
        <v>0</v>
      </c>
    </row>
    <row r="49" spans="1:13" ht="16.5" customHeight="1">
      <c r="A49" s="3"/>
      <c r="B49" s="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6.5" customHeight="1">
      <c r="A50" s="3"/>
      <c r="B50" s="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6.5" customHeight="1">
      <c r="A51" s="3"/>
      <c r="B51" s="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6.5" customHeight="1">
      <c r="A52" s="3"/>
      <c r="B52" s="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6.5" customHeight="1">
      <c r="A53" s="3"/>
      <c r="B53" s="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6.5" customHeight="1">
      <c r="A54" s="3"/>
      <c r="B54" s="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6.5" customHeight="1">
      <c r="A55" s="3"/>
      <c r="B55" s="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6.5" customHeight="1">
      <c r="A56" s="3"/>
      <c r="B56" s="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6.5" customHeight="1">
      <c r="A57" s="3"/>
      <c r="B57" s="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6.5" customHeight="1">
      <c r="A58" s="3"/>
      <c r="B58" s="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6.5" customHeight="1">
      <c r="A59" s="3">
        <v>1030144</v>
      </c>
      <c r="B59" s="7" t="s">
        <v>31</v>
      </c>
      <c r="C59" s="5">
        <v>0</v>
      </c>
      <c r="D59" s="8">
        <v>0</v>
      </c>
      <c r="E59" s="8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8">
        <v>0</v>
      </c>
      <c r="L59" s="9">
        <v>0</v>
      </c>
      <c r="M59" s="9">
        <v>0</v>
      </c>
    </row>
    <row r="60" spans="1:13" ht="16.5" customHeight="1">
      <c r="A60" s="3"/>
      <c r="B60" s="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6.5" customHeight="1">
      <c r="A61" s="3"/>
      <c r="B61" s="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6.5" customHeight="1">
      <c r="A62" s="3"/>
      <c r="B62" s="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6.5" customHeight="1">
      <c r="A63" s="3"/>
      <c r="B63" s="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6.5" customHeight="1">
      <c r="A64" s="3"/>
      <c r="B64" s="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6.5" customHeight="1">
      <c r="A65" s="3"/>
      <c r="B65" s="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6.5" customHeight="1">
      <c r="A66" s="3"/>
      <c r="B66" s="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6.5" customHeight="1">
      <c r="A67" s="3"/>
      <c r="B67" s="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6.5" customHeight="1">
      <c r="A68" s="3">
        <v>1030146</v>
      </c>
      <c r="B68" s="7" t="s">
        <v>32</v>
      </c>
      <c r="C68" s="5">
        <v>1138</v>
      </c>
      <c r="D68" s="8">
        <v>0</v>
      </c>
      <c r="E68" s="8">
        <v>0</v>
      </c>
      <c r="F68" s="5">
        <v>0</v>
      </c>
      <c r="G68" s="5">
        <v>3324</v>
      </c>
      <c r="H68" s="5">
        <v>0</v>
      </c>
      <c r="I68" s="5">
        <v>0</v>
      </c>
      <c r="J68" s="5">
        <v>0</v>
      </c>
      <c r="K68" s="8">
        <v>0</v>
      </c>
      <c r="L68" s="9">
        <v>0</v>
      </c>
      <c r="M68" s="9">
        <v>0</v>
      </c>
    </row>
    <row r="69" spans="1:13" ht="16.5" customHeight="1">
      <c r="A69" s="3"/>
      <c r="B69" s="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6.5" customHeight="1">
      <c r="A70" s="3"/>
      <c r="B70" s="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6.5" customHeight="1">
      <c r="A71" s="3"/>
      <c r="B71" s="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6.5" customHeight="1">
      <c r="A72" s="3"/>
      <c r="B72" s="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6.5" customHeight="1">
      <c r="A73" s="3"/>
      <c r="B73" s="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6.5" customHeight="1">
      <c r="A74" s="3"/>
      <c r="B74" s="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6.5" customHeight="1">
      <c r="A75" s="3">
        <v>1030147</v>
      </c>
      <c r="B75" s="7" t="s">
        <v>33</v>
      </c>
      <c r="C75" s="5">
        <v>369</v>
      </c>
      <c r="D75" s="8">
        <v>16</v>
      </c>
      <c r="E75" s="8">
        <v>0</v>
      </c>
      <c r="F75" s="5">
        <v>0</v>
      </c>
      <c r="G75" s="5">
        <v>356</v>
      </c>
      <c r="H75" s="5">
        <v>0</v>
      </c>
      <c r="I75" s="5">
        <v>0</v>
      </c>
      <c r="J75" s="5">
        <v>0</v>
      </c>
      <c r="K75" s="8">
        <v>0</v>
      </c>
      <c r="L75" s="9">
        <v>0</v>
      </c>
      <c r="M75" s="9">
        <v>0</v>
      </c>
    </row>
    <row r="76" spans="1:13" ht="16.5" customHeight="1">
      <c r="A76" s="3"/>
      <c r="B76" s="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6.5" customHeight="1">
      <c r="A77" s="3"/>
      <c r="B77" s="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6.5" customHeight="1">
      <c r="A78" s="3"/>
      <c r="B78" s="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6.5" customHeight="1">
      <c r="A79" s="3">
        <v>1030156</v>
      </c>
      <c r="B79" s="7" t="s">
        <v>34</v>
      </c>
      <c r="C79" s="5">
        <v>225</v>
      </c>
      <c r="D79" s="8">
        <v>0</v>
      </c>
      <c r="E79" s="8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8">
        <v>0</v>
      </c>
      <c r="L79" s="9">
        <v>0</v>
      </c>
      <c r="M79" s="9">
        <v>0</v>
      </c>
    </row>
    <row r="80" spans="1:13" ht="16.5" customHeight="1">
      <c r="A80" s="3"/>
      <c r="B80" s="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6.5" customHeight="1">
      <c r="A81" s="3"/>
      <c r="B81" s="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6.5" customHeight="1">
      <c r="A82" s="3"/>
      <c r="B82" s="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6.5" customHeight="1">
      <c r="A83" s="3"/>
      <c r="B83" s="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6.5" customHeight="1">
      <c r="A84" s="3"/>
      <c r="B84" s="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6.5" customHeight="1">
      <c r="A85" s="3"/>
      <c r="B85" s="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6.5" customHeight="1">
      <c r="A86" s="3"/>
      <c r="B86" s="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6.5" customHeight="1">
      <c r="A87" s="3"/>
      <c r="B87" s="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6.5" customHeight="1">
      <c r="A88" s="3">
        <v>1030178</v>
      </c>
      <c r="B88" s="7" t="s">
        <v>35</v>
      </c>
      <c r="C88" s="5">
        <v>0</v>
      </c>
      <c r="D88" s="8">
        <v>0</v>
      </c>
      <c r="E88" s="8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8">
        <v>0</v>
      </c>
      <c r="L88" s="9">
        <v>0</v>
      </c>
      <c r="M88" s="9">
        <v>0</v>
      </c>
    </row>
    <row r="89" spans="1:13" ht="16.5" customHeight="1">
      <c r="A89" s="3"/>
      <c r="B89" s="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6.5" customHeight="1">
      <c r="A90" s="3"/>
      <c r="B90" s="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6.5" customHeight="1">
      <c r="A91" s="3"/>
      <c r="B91" s="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6.5" customHeight="1">
      <c r="A92" s="3"/>
      <c r="B92" s="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6.5" customHeight="1">
      <c r="A93" s="3"/>
      <c r="B93" s="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6.5" customHeight="1">
      <c r="A94" s="3"/>
      <c r="B94" s="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6.5" customHeight="1">
      <c r="A95" s="3">
        <v>1030150</v>
      </c>
      <c r="B95" s="7" t="s">
        <v>36</v>
      </c>
      <c r="C95" s="5">
        <f>SUM(C96:C97)</f>
        <v>0</v>
      </c>
      <c r="D95" s="5">
        <f>SUM(D96:D97)</f>
        <v>188</v>
      </c>
      <c r="E95" s="5">
        <f>SUM(E96:E97)</f>
        <v>0</v>
      </c>
      <c r="F95" s="5">
        <f>F96+F97</f>
        <v>0</v>
      </c>
      <c r="G95" s="5">
        <f aca="true" t="shared" si="3" ref="G95:M95">SUM(G96:G97)</f>
        <v>0</v>
      </c>
      <c r="H95" s="5">
        <f t="shared" si="3"/>
        <v>0</v>
      </c>
      <c r="I95" s="5">
        <f t="shared" si="3"/>
        <v>0</v>
      </c>
      <c r="J95" s="5">
        <f t="shared" si="3"/>
        <v>0</v>
      </c>
      <c r="K95" s="5">
        <f t="shared" si="3"/>
        <v>0</v>
      </c>
      <c r="L95" s="6">
        <f t="shared" si="3"/>
        <v>0</v>
      </c>
      <c r="M95" s="6">
        <f t="shared" si="3"/>
        <v>0</v>
      </c>
    </row>
    <row r="96" spans="1:13" ht="16.5" customHeight="1">
      <c r="A96" s="3">
        <v>103015001</v>
      </c>
      <c r="B96" s="3" t="s">
        <v>37</v>
      </c>
      <c r="C96" s="5">
        <v>0</v>
      </c>
      <c r="D96" s="8">
        <v>0</v>
      </c>
      <c r="E96" s="8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8">
        <v>0</v>
      </c>
      <c r="L96" s="9">
        <v>0</v>
      </c>
      <c r="M96" s="9">
        <v>0</v>
      </c>
    </row>
    <row r="97" spans="1:13" ht="16.5" customHeight="1">
      <c r="A97" s="3">
        <v>103015002</v>
      </c>
      <c r="B97" s="3" t="s">
        <v>38</v>
      </c>
      <c r="C97" s="5">
        <v>0</v>
      </c>
      <c r="D97" s="8">
        <v>188</v>
      </c>
      <c r="E97" s="8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8">
        <v>0</v>
      </c>
      <c r="L97" s="9">
        <v>0</v>
      </c>
      <c r="M97" s="9">
        <v>0</v>
      </c>
    </row>
    <row r="98" spans="1:13" ht="16.5" customHeight="1">
      <c r="A98" s="3"/>
      <c r="B98" s="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6.5" customHeight="1">
      <c r="A99" s="3"/>
      <c r="B99" s="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6.5" customHeight="1">
      <c r="A100" s="3"/>
      <c r="B100" s="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6.5" customHeight="1">
      <c r="A101" s="3"/>
      <c r="B101" s="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6.5" customHeight="1">
      <c r="A102" s="3"/>
      <c r="B102" s="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6.5" customHeight="1">
      <c r="A103" s="3">
        <v>1030152</v>
      </c>
      <c r="B103" s="7" t="s">
        <v>39</v>
      </c>
      <c r="C103" s="5">
        <v>0</v>
      </c>
      <c r="D103" s="8">
        <v>0</v>
      </c>
      <c r="E103" s="8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8">
        <v>0</v>
      </c>
      <c r="L103" s="9">
        <v>0</v>
      </c>
      <c r="M103" s="9">
        <v>0</v>
      </c>
    </row>
    <row r="104" spans="1:13" ht="16.5" customHeight="1">
      <c r="A104" s="3"/>
      <c r="B104" s="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6.5" customHeight="1">
      <c r="A105" s="3"/>
      <c r="B105" s="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6.5" customHeight="1">
      <c r="A106" s="3"/>
      <c r="B106" s="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6.5" customHeight="1">
      <c r="A107" s="3"/>
      <c r="B107" s="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6.5" customHeight="1">
      <c r="A108" s="3">
        <v>1030158</v>
      </c>
      <c r="B108" s="7" t="s">
        <v>40</v>
      </c>
      <c r="C108" s="5">
        <f>SUM(C109:C111)</f>
        <v>0</v>
      </c>
      <c r="D108" s="5">
        <f>SUM(D109:D111)</f>
        <v>0</v>
      </c>
      <c r="E108" s="5">
        <f>SUM(E109:E111)</f>
        <v>0</v>
      </c>
      <c r="F108" s="5">
        <f>F109+F110+F111</f>
        <v>0</v>
      </c>
      <c r="G108" s="5">
        <f aca="true" t="shared" si="4" ref="G108:M108">SUM(G109:G111)</f>
        <v>0</v>
      </c>
      <c r="H108" s="5">
        <f t="shared" si="4"/>
        <v>0</v>
      </c>
      <c r="I108" s="5">
        <f t="shared" si="4"/>
        <v>0</v>
      </c>
      <c r="J108" s="5">
        <f t="shared" si="4"/>
        <v>0</v>
      </c>
      <c r="K108" s="5">
        <f t="shared" si="4"/>
        <v>0</v>
      </c>
      <c r="L108" s="6">
        <f t="shared" si="4"/>
        <v>0</v>
      </c>
      <c r="M108" s="6">
        <f t="shared" si="4"/>
        <v>0</v>
      </c>
    </row>
    <row r="109" spans="1:13" ht="16.5" customHeight="1">
      <c r="A109" s="3">
        <v>103015801</v>
      </c>
      <c r="B109" s="3" t="s">
        <v>41</v>
      </c>
      <c r="C109" s="5">
        <v>0</v>
      </c>
      <c r="D109" s="8">
        <v>0</v>
      </c>
      <c r="E109" s="8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8">
        <v>0</v>
      </c>
      <c r="L109" s="9">
        <v>0</v>
      </c>
      <c r="M109" s="9">
        <v>0</v>
      </c>
    </row>
    <row r="110" spans="1:13" ht="16.5" customHeight="1">
      <c r="A110" s="3">
        <v>103015802</v>
      </c>
      <c r="B110" s="3" t="s">
        <v>42</v>
      </c>
      <c r="C110" s="5">
        <v>0</v>
      </c>
      <c r="D110" s="8">
        <v>0</v>
      </c>
      <c r="E110" s="8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8">
        <v>0</v>
      </c>
      <c r="L110" s="9">
        <v>0</v>
      </c>
      <c r="M110" s="9">
        <v>0</v>
      </c>
    </row>
    <row r="111" spans="1:13" ht="16.5" customHeight="1">
      <c r="A111" s="3">
        <v>103015803</v>
      </c>
      <c r="B111" s="3" t="s">
        <v>43</v>
      </c>
      <c r="C111" s="5">
        <v>0</v>
      </c>
      <c r="D111" s="8">
        <v>0</v>
      </c>
      <c r="E111" s="8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8">
        <v>0</v>
      </c>
      <c r="L111" s="9">
        <v>0</v>
      </c>
      <c r="M111" s="9">
        <v>0</v>
      </c>
    </row>
    <row r="112" spans="1:13" ht="16.5" customHeight="1">
      <c r="A112" s="3"/>
      <c r="B112" s="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6.5" customHeight="1">
      <c r="A113" s="3"/>
      <c r="B113" s="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6.5" customHeight="1">
      <c r="A114" s="3"/>
      <c r="B114" s="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6.5" customHeight="1">
      <c r="A115" s="3"/>
      <c r="B115" s="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6.5" customHeight="1">
      <c r="A116" s="3">
        <v>1030112</v>
      </c>
      <c r="B116" s="7" t="s">
        <v>44</v>
      </c>
      <c r="C116" s="5">
        <v>0</v>
      </c>
      <c r="D116" s="8">
        <v>0</v>
      </c>
      <c r="E116" s="8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8">
        <v>0</v>
      </c>
      <c r="L116" s="9">
        <v>0</v>
      </c>
      <c r="M116" s="9">
        <v>0</v>
      </c>
    </row>
    <row r="117" spans="1:13" ht="16.5" customHeight="1">
      <c r="A117" s="3"/>
      <c r="B117" s="3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6.5" customHeight="1">
      <c r="A118" s="3"/>
      <c r="B118" s="3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6.5" customHeight="1">
      <c r="A119" s="3"/>
      <c r="B119" s="3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6.5" customHeight="1">
      <c r="A120" s="3"/>
      <c r="B120" s="3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6.5" customHeight="1">
      <c r="A121" s="3"/>
      <c r="B121" s="3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6.5" customHeight="1">
      <c r="A122" s="3"/>
      <c r="B122" s="3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6.5" customHeight="1">
      <c r="A123" s="3"/>
      <c r="B123" s="3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6.5" customHeight="1">
      <c r="A124" s="3">
        <v>1030159</v>
      </c>
      <c r="B124" s="7" t="s">
        <v>45</v>
      </c>
      <c r="C124" s="5">
        <v>0</v>
      </c>
      <c r="D124" s="8">
        <v>0</v>
      </c>
      <c r="E124" s="8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8">
        <v>0</v>
      </c>
      <c r="L124" s="9">
        <v>0</v>
      </c>
      <c r="M124" s="9">
        <v>0</v>
      </c>
    </row>
    <row r="125" spans="1:13" ht="16.5" customHeight="1">
      <c r="A125" s="3"/>
      <c r="B125" s="3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6.5" customHeight="1">
      <c r="A126" s="3"/>
      <c r="B126" s="3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6.5" customHeight="1">
      <c r="A127" s="3"/>
      <c r="B127" s="3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6.5" customHeight="1">
      <c r="A128" s="3"/>
      <c r="B128" s="3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6.5" customHeight="1">
      <c r="A129" s="3"/>
      <c r="B129" s="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6.5" customHeight="1">
      <c r="A130" s="3"/>
      <c r="B130" s="3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6.5" customHeight="1">
      <c r="A131" s="3"/>
      <c r="B131" s="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6.5" customHeight="1">
      <c r="A132" s="3">
        <v>1030115</v>
      </c>
      <c r="B132" s="7" t="s">
        <v>46</v>
      </c>
      <c r="C132" s="5">
        <v>0</v>
      </c>
      <c r="D132" s="8">
        <v>0</v>
      </c>
      <c r="E132" s="8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8">
        <v>0</v>
      </c>
      <c r="L132" s="9">
        <v>0</v>
      </c>
      <c r="M132" s="9">
        <v>0</v>
      </c>
    </row>
    <row r="133" spans="1:13" ht="16.5" customHeight="1">
      <c r="A133" s="3"/>
      <c r="B133" s="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6.5" customHeight="1">
      <c r="A134" s="3"/>
      <c r="B134" s="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6.5" customHeight="1">
      <c r="A135" s="3"/>
      <c r="B135" s="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6.5" customHeight="1">
      <c r="A136" s="3"/>
      <c r="B136" s="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6.5" customHeight="1">
      <c r="A137" s="3"/>
      <c r="B137" s="3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6.5" customHeight="1">
      <c r="A138" s="3"/>
      <c r="B138" s="3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6.5" customHeight="1">
      <c r="A139" s="3"/>
      <c r="B139" s="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6.5" customHeight="1">
      <c r="A140" s="3">
        <v>1030106</v>
      </c>
      <c r="B140" s="7" t="s">
        <v>47</v>
      </c>
      <c r="C140" s="5">
        <v>0</v>
      </c>
      <c r="D140" s="8">
        <v>0</v>
      </c>
      <c r="E140" s="8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8">
        <v>0</v>
      </c>
      <c r="L140" s="9">
        <v>0</v>
      </c>
      <c r="M140" s="9">
        <v>0</v>
      </c>
    </row>
    <row r="141" spans="1:13" ht="16.5" customHeight="1">
      <c r="A141" s="3"/>
      <c r="B141" s="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6.5" customHeight="1">
      <c r="A142" s="3"/>
      <c r="B142" s="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6.5" customHeight="1">
      <c r="A143" s="3"/>
      <c r="B143" s="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6.5" customHeight="1">
      <c r="A144" s="3"/>
      <c r="B144" s="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6.5" customHeight="1">
      <c r="A145" s="3"/>
      <c r="B145" s="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6.5" customHeight="1">
      <c r="A146" s="3"/>
      <c r="B146" s="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6.5" customHeight="1">
      <c r="A147" s="3"/>
      <c r="B147" s="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6.5" customHeight="1">
      <c r="A148" s="3"/>
      <c r="B148" s="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6.5" customHeight="1">
      <c r="A149" s="3">
        <v>1030171</v>
      </c>
      <c r="B149" s="7" t="s">
        <v>48</v>
      </c>
      <c r="C149" s="5">
        <v>0</v>
      </c>
      <c r="D149" s="8">
        <v>0</v>
      </c>
      <c r="E149" s="8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8">
        <v>0</v>
      </c>
      <c r="L149" s="9">
        <v>0</v>
      </c>
      <c r="M149" s="9">
        <v>0</v>
      </c>
    </row>
    <row r="150" spans="1:13" ht="16.5" customHeight="1">
      <c r="A150" s="3"/>
      <c r="B150" s="3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6.5" customHeight="1">
      <c r="A151" s="3"/>
      <c r="B151" s="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6.5" customHeight="1">
      <c r="A152" s="3"/>
      <c r="B152" s="3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6.5" customHeight="1">
      <c r="A153" s="3"/>
      <c r="B153" s="3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6.5" customHeight="1">
      <c r="A154" s="3"/>
      <c r="B154" s="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6.5" customHeight="1">
      <c r="A155" s="3"/>
      <c r="B155" s="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6.5" customHeight="1">
      <c r="A156" s="3">
        <v>1030110</v>
      </c>
      <c r="B156" s="7" t="s">
        <v>49</v>
      </c>
      <c r="C156" s="5">
        <v>0</v>
      </c>
      <c r="D156" s="8">
        <v>0</v>
      </c>
      <c r="E156" s="8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8">
        <v>0</v>
      </c>
      <c r="L156" s="9">
        <v>0</v>
      </c>
      <c r="M156" s="9">
        <v>0</v>
      </c>
    </row>
    <row r="157" spans="1:13" ht="16.5" customHeight="1">
      <c r="A157" s="3"/>
      <c r="B157" s="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6.5" customHeight="1">
      <c r="A158" s="3"/>
      <c r="B158" s="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6.5" customHeight="1">
      <c r="A159" s="3"/>
      <c r="B159" s="3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6.5" customHeight="1">
      <c r="A160" s="3"/>
      <c r="B160" s="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6.5" customHeight="1">
      <c r="A161" s="3"/>
      <c r="B161" s="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6.5" customHeight="1">
      <c r="A162" s="3"/>
      <c r="B162" s="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6.5" customHeight="1">
      <c r="A163" s="3"/>
      <c r="B163" s="3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6.5" customHeight="1">
      <c r="A164" s="3"/>
      <c r="B164" s="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6.5" customHeight="1">
      <c r="A165" s="3">
        <v>1030119</v>
      </c>
      <c r="B165" s="7" t="s">
        <v>50</v>
      </c>
      <c r="C165" s="5">
        <v>20</v>
      </c>
      <c r="D165" s="8">
        <v>0</v>
      </c>
      <c r="E165" s="8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8">
        <v>0</v>
      </c>
      <c r="L165" s="9">
        <v>0</v>
      </c>
      <c r="M165" s="9">
        <v>0</v>
      </c>
    </row>
    <row r="166" spans="1:13" ht="16.5" customHeight="1">
      <c r="A166" s="3"/>
      <c r="B166" s="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6.5" customHeight="1">
      <c r="A167" s="3"/>
      <c r="B167" s="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6.5" customHeight="1">
      <c r="A168" s="3"/>
      <c r="B168" s="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6.5" customHeight="1">
      <c r="A169" s="3"/>
      <c r="B169" s="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6.5" customHeight="1">
      <c r="A170" s="3"/>
      <c r="B170" s="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6.5" customHeight="1">
      <c r="A171" s="3"/>
      <c r="B171" s="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6.5" customHeight="1">
      <c r="A172" s="3"/>
      <c r="B172" s="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6.5" customHeight="1">
      <c r="A173" s="3"/>
      <c r="B173" s="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6.5" customHeight="1">
      <c r="A174" s="3">
        <v>1030102</v>
      </c>
      <c r="B174" s="7" t="s">
        <v>51</v>
      </c>
      <c r="C174" s="5">
        <f aca="true" t="shared" si="5" ref="C174:M174">SUM(C175:C176)</f>
        <v>0</v>
      </c>
      <c r="D174" s="5">
        <f t="shared" si="5"/>
        <v>0</v>
      </c>
      <c r="E174" s="5">
        <f t="shared" si="5"/>
        <v>0</v>
      </c>
      <c r="F174" s="5">
        <f t="shared" si="5"/>
        <v>0</v>
      </c>
      <c r="G174" s="5">
        <f t="shared" si="5"/>
        <v>0</v>
      </c>
      <c r="H174" s="5">
        <f t="shared" si="5"/>
        <v>0</v>
      </c>
      <c r="I174" s="5">
        <f t="shared" si="5"/>
        <v>0</v>
      </c>
      <c r="J174" s="5">
        <f t="shared" si="5"/>
        <v>0</v>
      </c>
      <c r="K174" s="5">
        <f t="shared" si="5"/>
        <v>0</v>
      </c>
      <c r="L174" s="6">
        <f t="shared" si="5"/>
        <v>0</v>
      </c>
      <c r="M174" s="6">
        <f t="shared" si="5"/>
        <v>0</v>
      </c>
    </row>
    <row r="175" spans="1:13" ht="16.5" customHeight="1">
      <c r="A175" s="3">
        <v>103010201</v>
      </c>
      <c r="B175" s="3" t="s">
        <v>52</v>
      </c>
      <c r="C175" s="5">
        <v>0</v>
      </c>
      <c r="D175" s="8">
        <v>0</v>
      </c>
      <c r="E175" s="8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8">
        <v>0</v>
      </c>
      <c r="L175" s="9">
        <v>0</v>
      </c>
      <c r="M175" s="9">
        <v>0</v>
      </c>
    </row>
    <row r="176" spans="1:13" ht="16.5" customHeight="1">
      <c r="A176" s="3">
        <v>103010202</v>
      </c>
      <c r="B176" s="3" t="s">
        <v>53</v>
      </c>
      <c r="C176" s="5">
        <v>0</v>
      </c>
      <c r="D176" s="8">
        <v>0</v>
      </c>
      <c r="E176" s="8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8">
        <v>0</v>
      </c>
      <c r="L176" s="9">
        <v>0</v>
      </c>
      <c r="M176" s="9">
        <v>0</v>
      </c>
    </row>
    <row r="177" spans="1:13" ht="16.5" customHeight="1">
      <c r="A177" s="3"/>
      <c r="B177" s="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6.5" customHeight="1">
      <c r="A178" s="3">
        <v>1030121</v>
      </c>
      <c r="B178" s="7" t="s">
        <v>54</v>
      </c>
      <c r="C178" s="5">
        <v>0</v>
      </c>
      <c r="D178" s="8">
        <v>0</v>
      </c>
      <c r="E178" s="8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8">
        <v>0</v>
      </c>
      <c r="L178" s="9">
        <v>0</v>
      </c>
      <c r="M178" s="9">
        <v>0</v>
      </c>
    </row>
    <row r="179" spans="1:13" ht="16.5" customHeight="1">
      <c r="A179" s="3"/>
      <c r="B179" s="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6.5" customHeight="1">
      <c r="A180" s="3"/>
      <c r="B180" s="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6.5" customHeight="1">
      <c r="A181" s="3"/>
      <c r="B181" s="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6.5" customHeight="1">
      <c r="A182" s="3"/>
      <c r="B182" s="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6.5" customHeight="1">
      <c r="A183" s="3"/>
      <c r="B183" s="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6.5" customHeight="1">
      <c r="A184" s="3">
        <v>1030153</v>
      </c>
      <c r="B184" s="7" t="s">
        <v>55</v>
      </c>
      <c r="C184" s="5">
        <v>0</v>
      </c>
      <c r="D184" s="8">
        <v>0</v>
      </c>
      <c r="E184" s="8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8">
        <v>0</v>
      </c>
      <c r="L184" s="9">
        <v>0</v>
      </c>
      <c r="M184" s="9">
        <v>0</v>
      </c>
    </row>
    <row r="185" spans="1:13" ht="16.5" customHeight="1">
      <c r="A185" s="3">
        <v>1030154</v>
      </c>
      <c r="B185" s="7" t="s">
        <v>56</v>
      </c>
      <c r="C185" s="5">
        <v>0</v>
      </c>
      <c r="D185" s="8">
        <v>0</v>
      </c>
      <c r="E185" s="8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8">
        <v>0</v>
      </c>
      <c r="L185" s="9">
        <v>0</v>
      </c>
      <c r="M185" s="9">
        <v>0</v>
      </c>
    </row>
    <row r="186" spans="1:13" ht="16.5" customHeight="1">
      <c r="A186" s="3">
        <v>1030180</v>
      </c>
      <c r="B186" s="7" t="s">
        <v>57</v>
      </c>
      <c r="C186" s="5">
        <f aca="true" t="shared" si="6" ref="C186:M186">SUM(C187:C193)</f>
        <v>0</v>
      </c>
      <c r="D186" s="5">
        <f t="shared" si="6"/>
        <v>0</v>
      </c>
      <c r="E186" s="5">
        <f t="shared" si="6"/>
        <v>0</v>
      </c>
      <c r="F186" s="5">
        <f t="shared" si="6"/>
        <v>0</v>
      </c>
      <c r="G186" s="5">
        <f t="shared" si="6"/>
        <v>0</v>
      </c>
      <c r="H186" s="5">
        <f t="shared" si="6"/>
        <v>0</v>
      </c>
      <c r="I186" s="5">
        <f t="shared" si="6"/>
        <v>0</v>
      </c>
      <c r="J186" s="5">
        <f t="shared" si="6"/>
        <v>0</v>
      </c>
      <c r="K186" s="5">
        <f t="shared" si="6"/>
        <v>0</v>
      </c>
      <c r="L186" s="6">
        <f t="shared" si="6"/>
        <v>0</v>
      </c>
      <c r="M186" s="6">
        <f t="shared" si="6"/>
        <v>0</v>
      </c>
    </row>
    <row r="187" spans="1:13" ht="16.5" customHeight="1">
      <c r="A187" s="3">
        <v>103018001</v>
      </c>
      <c r="B187" s="3" t="s">
        <v>58</v>
      </c>
      <c r="C187" s="5">
        <v>0</v>
      </c>
      <c r="D187" s="8">
        <v>0</v>
      </c>
      <c r="E187" s="8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8">
        <v>0</v>
      </c>
      <c r="L187" s="9">
        <v>0</v>
      </c>
      <c r="M187" s="9">
        <v>0</v>
      </c>
    </row>
    <row r="188" spans="1:13" ht="16.5" customHeight="1">
      <c r="A188" s="3">
        <v>103018002</v>
      </c>
      <c r="B188" s="3" t="s">
        <v>59</v>
      </c>
      <c r="C188" s="5">
        <v>0</v>
      </c>
      <c r="D188" s="8">
        <v>0</v>
      </c>
      <c r="E188" s="8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8">
        <v>0</v>
      </c>
      <c r="L188" s="9">
        <v>0</v>
      </c>
      <c r="M188" s="9">
        <v>0</v>
      </c>
    </row>
    <row r="189" spans="1:13" ht="16.5" customHeight="1">
      <c r="A189" s="3">
        <v>103018003</v>
      </c>
      <c r="B189" s="3" t="s">
        <v>60</v>
      </c>
      <c r="C189" s="5">
        <v>0</v>
      </c>
      <c r="D189" s="8">
        <v>0</v>
      </c>
      <c r="E189" s="8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8">
        <v>0</v>
      </c>
      <c r="L189" s="9">
        <v>0</v>
      </c>
      <c r="M189" s="9">
        <v>0</v>
      </c>
    </row>
    <row r="190" spans="1:13" ht="16.5" customHeight="1">
      <c r="A190" s="3">
        <v>103018004</v>
      </c>
      <c r="B190" s="3" t="s">
        <v>61</v>
      </c>
      <c r="C190" s="5">
        <v>0</v>
      </c>
      <c r="D190" s="8">
        <v>0</v>
      </c>
      <c r="E190" s="8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8">
        <v>0</v>
      </c>
      <c r="L190" s="9">
        <v>0</v>
      </c>
      <c r="M190" s="9">
        <v>0</v>
      </c>
    </row>
    <row r="191" spans="1:13" ht="16.5" customHeight="1">
      <c r="A191" s="3">
        <v>103018005</v>
      </c>
      <c r="B191" s="3" t="s">
        <v>62</v>
      </c>
      <c r="C191" s="5">
        <v>0</v>
      </c>
      <c r="D191" s="8">
        <v>0</v>
      </c>
      <c r="E191" s="8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8">
        <v>0</v>
      </c>
      <c r="L191" s="9">
        <v>0</v>
      </c>
      <c r="M191" s="9">
        <v>0</v>
      </c>
    </row>
    <row r="192" spans="1:13" ht="16.5" customHeight="1">
      <c r="A192" s="3">
        <v>103018006</v>
      </c>
      <c r="B192" s="3" t="s">
        <v>63</v>
      </c>
      <c r="C192" s="5">
        <v>0</v>
      </c>
      <c r="D192" s="8">
        <v>0</v>
      </c>
      <c r="E192" s="8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8">
        <v>0</v>
      </c>
      <c r="L192" s="9">
        <v>0</v>
      </c>
      <c r="M192" s="9">
        <v>0</v>
      </c>
    </row>
    <row r="193" spans="1:13" ht="16.5" customHeight="1">
      <c r="A193" s="3">
        <v>103018007</v>
      </c>
      <c r="B193" s="3" t="s">
        <v>64</v>
      </c>
      <c r="C193" s="5">
        <v>0</v>
      </c>
      <c r="D193" s="8">
        <v>0</v>
      </c>
      <c r="E193" s="8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8">
        <v>0</v>
      </c>
      <c r="L193" s="9">
        <v>0</v>
      </c>
      <c r="M193" s="9">
        <v>0</v>
      </c>
    </row>
    <row r="194" spans="1:13" ht="16.5" customHeight="1">
      <c r="A194" s="3"/>
      <c r="B194" s="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6.5" customHeight="1">
      <c r="A195" s="3">
        <v>1030155</v>
      </c>
      <c r="B195" s="7" t="s">
        <v>65</v>
      </c>
      <c r="C195" s="5">
        <f aca="true" t="shared" si="7" ref="C195:M195">SUM(C196:C197)</f>
        <v>0</v>
      </c>
      <c r="D195" s="5">
        <f t="shared" si="7"/>
        <v>2053</v>
      </c>
      <c r="E195" s="5">
        <f t="shared" si="7"/>
        <v>0</v>
      </c>
      <c r="F195" s="5">
        <f t="shared" si="7"/>
        <v>0</v>
      </c>
      <c r="G195" s="5">
        <f t="shared" si="7"/>
        <v>476</v>
      </c>
      <c r="H195" s="5">
        <f t="shared" si="7"/>
        <v>0</v>
      </c>
      <c r="I195" s="5">
        <f t="shared" si="7"/>
        <v>0</v>
      </c>
      <c r="J195" s="5">
        <f t="shared" si="7"/>
        <v>0</v>
      </c>
      <c r="K195" s="5">
        <f t="shared" si="7"/>
        <v>0</v>
      </c>
      <c r="L195" s="6">
        <f t="shared" si="7"/>
        <v>0</v>
      </c>
      <c r="M195" s="6">
        <f t="shared" si="7"/>
        <v>0</v>
      </c>
    </row>
    <row r="196" spans="1:13" ht="16.5" customHeight="1">
      <c r="A196" s="3">
        <v>103015501</v>
      </c>
      <c r="B196" s="3" t="s">
        <v>66</v>
      </c>
      <c r="C196" s="5">
        <v>0</v>
      </c>
      <c r="D196" s="8">
        <v>1830</v>
      </c>
      <c r="E196" s="8">
        <v>0</v>
      </c>
      <c r="F196" s="5">
        <v>0</v>
      </c>
      <c r="G196" s="5">
        <v>476</v>
      </c>
      <c r="H196" s="5">
        <v>0</v>
      </c>
      <c r="I196" s="5">
        <v>0</v>
      </c>
      <c r="J196" s="5">
        <v>0</v>
      </c>
      <c r="K196" s="8">
        <v>0</v>
      </c>
      <c r="L196" s="9">
        <v>0</v>
      </c>
      <c r="M196" s="9">
        <v>0</v>
      </c>
    </row>
    <row r="197" spans="1:13" ht="16.5" customHeight="1">
      <c r="A197" s="3">
        <v>103015502</v>
      </c>
      <c r="B197" s="3" t="s">
        <v>67</v>
      </c>
      <c r="C197" s="5">
        <v>0</v>
      </c>
      <c r="D197" s="8">
        <v>223</v>
      </c>
      <c r="E197" s="8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8">
        <v>0</v>
      </c>
      <c r="L197" s="9">
        <v>0</v>
      </c>
      <c r="M197" s="9">
        <v>0</v>
      </c>
    </row>
    <row r="198" spans="1:13" ht="16.5" customHeight="1">
      <c r="A198" s="3"/>
      <c r="B198" s="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6.5" customHeight="1">
      <c r="A199" s="3"/>
      <c r="B199" s="3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6.5" customHeight="1">
      <c r="A200" s="3"/>
      <c r="B200" s="3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6.5" customHeight="1">
      <c r="A201" s="3"/>
      <c r="B201" s="3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6.5" customHeight="1">
      <c r="A202" s="3"/>
      <c r="B202" s="3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6.5" customHeight="1">
      <c r="A203" s="3"/>
      <c r="B203" s="3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6.5" customHeight="1">
      <c r="A204" s="3"/>
      <c r="B204" s="3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6.5" customHeight="1">
      <c r="A205" s="3"/>
      <c r="B205" s="3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6.5" customHeight="1">
      <c r="A206" s="3"/>
      <c r="B206" s="3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6.5" customHeight="1">
      <c r="A207" s="3"/>
      <c r="B207" s="3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6.5" customHeight="1">
      <c r="A208" s="3"/>
      <c r="B208" s="3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6.5" customHeight="1">
      <c r="A209" s="3"/>
      <c r="B209" s="3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6.5" customHeight="1">
      <c r="A210" s="3">
        <v>1030199</v>
      </c>
      <c r="B210" s="7" t="s">
        <v>68</v>
      </c>
      <c r="C210" s="5">
        <v>13</v>
      </c>
      <c r="D210" s="8">
        <v>0</v>
      </c>
      <c r="E210" s="8">
        <v>0</v>
      </c>
      <c r="F210" s="5">
        <v>0</v>
      </c>
      <c r="G210" s="5">
        <v>51</v>
      </c>
      <c r="H210" s="5">
        <v>0</v>
      </c>
      <c r="I210" s="5">
        <v>0</v>
      </c>
      <c r="J210" s="5">
        <v>0</v>
      </c>
      <c r="K210" s="8">
        <v>0</v>
      </c>
      <c r="L210" s="9">
        <v>0</v>
      </c>
      <c r="M210" s="9">
        <v>0</v>
      </c>
    </row>
    <row r="211" spans="1:13" ht="16.5" customHeight="1">
      <c r="A211" s="3"/>
      <c r="B211" s="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ht="16.5" customHeight="1">
      <c r="A212" s="3"/>
      <c r="B212" s="3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6.5" customHeight="1">
      <c r="A213" s="3"/>
      <c r="B213" s="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</sheetData>
  <sheetProtection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1:M1"/>
    <mergeCell ref="A2:M2"/>
    <mergeCell ref="A4:A5"/>
    <mergeCell ref="B4:B5"/>
    <mergeCell ref="C4:C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2018-09-05T02:36:12Z</dcterms:created>
  <dcterms:modified xsi:type="dcterms:W3CDTF">2018-09-05T02:46:55Z</dcterms:modified>
  <cp:category/>
  <cp:version/>
  <cp:contentType/>
  <cp:contentStatus/>
</cp:coreProperties>
</file>