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090" windowHeight="8460" activeTab="0"/>
  </bookViews>
  <sheets>
    <sheet name="移民后期扶持直补资金计划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<sst xmlns="http://schemas.openxmlformats.org/spreadsheetml/2006/main" count="40" uniqueCount="40">
  <si>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填报单位：赫山区移民开发局</t>
  </si>
  <si>
    <t>单位：人、万元</t>
  </si>
  <si>
    <t>市州、县市区</t>
  </si>
  <si>
    <t>乡镇</t>
  </si>
  <si>
    <t>村</t>
  </si>
  <si>
    <t>组</t>
  </si>
  <si>
    <t>核定移         民人数</t>
  </si>
  <si>
    <t>后期扶持方式</t>
  </si>
  <si>
    <t>年度后期扶持基金</t>
  </si>
  <si>
    <t>备注</t>
  </si>
  <si>
    <t>直接发         放人数</t>
  </si>
  <si>
    <t>两者结        合人数</t>
  </si>
  <si>
    <t>项目扶持人数</t>
  </si>
  <si>
    <t>合计</t>
  </si>
  <si>
    <t>直补资金</t>
  </si>
  <si>
    <t>项目扶         持人数</t>
  </si>
  <si>
    <t>其中年度自然减员等富余指标</t>
  </si>
  <si>
    <t>小计</t>
  </si>
  <si>
    <t>直接发放        直补资金</t>
  </si>
  <si>
    <t>两者结合      直补资金</t>
  </si>
  <si>
    <t>合计</t>
  </si>
  <si>
    <t>赫山区</t>
  </si>
  <si>
    <t>八字哨镇</t>
  </si>
  <si>
    <t>笔架山乡</t>
  </si>
  <si>
    <t>沧水铺镇</t>
  </si>
  <si>
    <t>赫山街道</t>
  </si>
  <si>
    <t>衡龙桥镇</t>
  </si>
  <si>
    <t>会龙山街道</t>
  </si>
  <si>
    <t>金银山街道</t>
  </si>
  <si>
    <t>兰溪镇</t>
  </si>
  <si>
    <t>龙光桥镇</t>
  </si>
  <si>
    <t>龙岭工业园</t>
  </si>
  <si>
    <t>泥江口镇</t>
  </si>
  <si>
    <t>欧江岔镇</t>
  </si>
  <si>
    <t>牌口乡</t>
  </si>
  <si>
    <t>泉交河镇</t>
  </si>
  <si>
    <t>桃花仑街道</t>
  </si>
  <si>
    <t>新市渡镇</t>
  </si>
  <si>
    <t>岳家桥镇</t>
  </si>
  <si>
    <t>赫山区2016年度大中型水库农村移民后期扶持基金直补资金计划表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</si>
</sst>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right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9.25390625" style="0" customWidth="1"/>
    <col min="2" max="2" width="10.125" style="0" customWidth="1"/>
    <col min="3" max="3" width="7.00390625" style="0" customWidth="1"/>
    <col min="4" max="4" width="7.375" style="0" customWidth="1"/>
    <col min="5" max="5" width="9.125" style="0" customWidth="1"/>
    <col min="6" max="6" width="8.50390625" style="0" customWidth="1"/>
    <col min="7" max="7" width="8.625" style="0" customWidth="1"/>
    <col min="8" max="8" width="9.625" style="0" customWidth="1"/>
    <col min="9" max="9" width="11.375" style="0" customWidth="1"/>
    <col min="10" max="12" width="8.625" style="0" customWidth="1"/>
    <col min="13" max="14" width="9.25390625" style="0" customWidth="1"/>
    <col min="15" max="15" width="10.625" style="0" customWidth="1"/>
  </cols>
  <sheetData>
    <row r="1" spans="1:15" ht="36.75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 spans="1:15" ht="20.25" customHeight="1">
      <c r="A2" s="15" t="s">
        <v>0</v>
      </c>
      <c r="B2" s="15"/>
      <c r="C2" s="15"/>
      <c r="D2" s="15"/>
      <c r="E2" s="15"/>
      <c r="F2" s="15"/>
      <c r="G2" s="15"/>
      <c r="H2" s="15"/>
      <c r="I2" s="9" t="s">
        <v>1</v>
      </c>
      <c r="J2" s="9"/>
      <c r="K2" s="9"/>
      <c r="L2" s="9"/>
      <c r="M2" s="9"/>
      <c r="N2" s="9"/>
      <c r="O2" s="1"/>
    </row>
    <row r="3" spans="1:15" ht="25.5" customHeight="1">
      <c r="A3" s="8" t="s">
        <v>2</v>
      </c>
      <c r="B3" s="13" t="s">
        <v>3</v>
      </c>
      <c r="C3" s="8" t="s">
        <v>4</v>
      </c>
      <c r="D3" s="8" t="s">
        <v>5</v>
      </c>
      <c r="E3" s="10" t="s">
        <v>6</v>
      </c>
      <c r="F3" s="16" t="s">
        <v>7</v>
      </c>
      <c r="G3" s="17"/>
      <c r="H3" s="17"/>
      <c r="I3" s="17"/>
      <c r="J3" s="13" t="s">
        <v>8</v>
      </c>
      <c r="K3" s="13"/>
      <c r="L3" s="13"/>
      <c r="M3" s="13"/>
      <c r="N3" s="8" t="s">
        <v>9</v>
      </c>
      <c r="O3" s="1"/>
    </row>
    <row r="4" spans="1:15" ht="18" customHeight="1">
      <c r="A4" s="8"/>
      <c r="B4" s="13"/>
      <c r="C4" s="8"/>
      <c r="D4" s="8"/>
      <c r="E4" s="11"/>
      <c r="F4" s="10" t="s">
        <v>10</v>
      </c>
      <c r="G4" s="18" t="s">
        <v>11</v>
      </c>
      <c r="H4" s="16" t="s">
        <v>12</v>
      </c>
      <c r="I4" s="17"/>
      <c r="J4" s="8" t="s">
        <v>13</v>
      </c>
      <c r="K4" s="8" t="s">
        <v>14</v>
      </c>
      <c r="L4" s="8"/>
      <c r="M4" s="8"/>
      <c r="N4" s="8"/>
      <c r="O4" s="1"/>
    </row>
    <row r="5" spans="1:15" ht="22.5" customHeight="1">
      <c r="A5" s="8"/>
      <c r="B5" s="13"/>
      <c r="C5" s="8"/>
      <c r="D5" s="8"/>
      <c r="E5" s="12"/>
      <c r="F5" s="12"/>
      <c r="G5" s="19"/>
      <c r="H5" s="2" t="s">
        <v>15</v>
      </c>
      <c r="I5" s="3" t="s">
        <v>16</v>
      </c>
      <c r="J5" s="8"/>
      <c r="K5" s="2" t="s">
        <v>17</v>
      </c>
      <c r="L5" s="2" t="s">
        <v>18</v>
      </c>
      <c r="M5" s="2" t="s">
        <v>19</v>
      </c>
      <c r="N5" s="8"/>
      <c r="O5" s="1"/>
    </row>
    <row r="6" spans="1:15" ht="24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24.75" customHeight="1">
      <c r="A7" s="5" t="s">
        <v>20</v>
      </c>
      <c r="B7" s="5">
        <v>17</v>
      </c>
      <c r="C7" s="5">
        <v>205</v>
      </c>
      <c r="D7" s="5">
        <v>918</v>
      </c>
      <c r="E7" s="5">
        <v>7734</v>
      </c>
      <c r="F7" s="5">
        <v>7314</v>
      </c>
      <c r="G7" s="5"/>
      <c r="H7" s="5">
        <v>420</v>
      </c>
      <c r="I7" s="5">
        <v>120</v>
      </c>
      <c r="J7" s="5">
        <f aca="true" t="shared" si="0" ref="J7:J24">F7*0.06</f>
        <v>438.84</v>
      </c>
      <c r="K7" s="5">
        <f aca="true" t="shared" si="1" ref="K7:K24">F7*0.06</f>
        <v>438.84</v>
      </c>
      <c r="L7" s="5">
        <f aca="true" t="shared" si="2" ref="L7:L24">F7*0.06</f>
        <v>438.84</v>
      </c>
      <c r="M7" s="5"/>
      <c r="N7" s="2"/>
      <c r="O7" s="1"/>
    </row>
    <row r="8" spans="1:15" ht="24.75" customHeight="1">
      <c r="A8" s="5" t="s">
        <v>21</v>
      </c>
      <c r="B8" s="6" t="s">
        <v>22</v>
      </c>
      <c r="C8" s="6">
        <v>5</v>
      </c>
      <c r="D8" s="6">
        <v>7</v>
      </c>
      <c r="E8" s="6">
        <v>37</v>
      </c>
      <c r="F8" s="6">
        <v>32</v>
      </c>
      <c r="G8" s="6"/>
      <c r="H8" s="5">
        <v>5</v>
      </c>
      <c r="I8" s="5"/>
      <c r="J8" s="5">
        <f t="shared" si="0"/>
        <v>1.92</v>
      </c>
      <c r="K8" s="5">
        <f t="shared" si="1"/>
        <v>1.92</v>
      </c>
      <c r="L8" s="5">
        <f t="shared" si="2"/>
        <v>1.92</v>
      </c>
      <c r="M8" s="5"/>
      <c r="N8" s="2"/>
      <c r="O8" s="1"/>
    </row>
    <row r="9" spans="1:15" ht="24.75" customHeight="1">
      <c r="A9" s="5"/>
      <c r="B9" s="6" t="s">
        <v>23</v>
      </c>
      <c r="C9" s="6">
        <v>13</v>
      </c>
      <c r="D9" s="6">
        <v>86</v>
      </c>
      <c r="E9" s="6">
        <v>1023</v>
      </c>
      <c r="F9" s="6">
        <v>962</v>
      </c>
      <c r="G9" s="6"/>
      <c r="H9" s="5">
        <v>61</v>
      </c>
      <c r="I9" s="5">
        <v>16</v>
      </c>
      <c r="J9" s="5">
        <f t="shared" si="0"/>
        <v>57.72</v>
      </c>
      <c r="K9" s="5">
        <f t="shared" si="1"/>
        <v>57.72</v>
      </c>
      <c r="L9" s="5">
        <f t="shared" si="2"/>
        <v>57.72</v>
      </c>
      <c r="M9" s="5"/>
      <c r="N9" s="2"/>
      <c r="O9" s="1"/>
    </row>
    <row r="10" spans="1:14" ht="24.75" customHeight="1">
      <c r="A10" s="7"/>
      <c r="B10" s="6" t="s">
        <v>24</v>
      </c>
      <c r="C10" s="6">
        <v>20</v>
      </c>
      <c r="D10" s="6">
        <v>219</v>
      </c>
      <c r="E10" s="6">
        <v>3011</v>
      </c>
      <c r="F10" s="6">
        <v>2865</v>
      </c>
      <c r="G10" s="6"/>
      <c r="H10" s="5">
        <v>146</v>
      </c>
      <c r="I10" s="5">
        <v>41</v>
      </c>
      <c r="J10" s="5">
        <f t="shared" si="0"/>
        <v>171.9</v>
      </c>
      <c r="K10" s="5">
        <f t="shared" si="1"/>
        <v>171.9</v>
      </c>
      <c r="L10" s="5">
        <f t="shared" si="2"/>
        <v>171.9</v>
      </c>
      <c r="M10" s="5"/>
      <c r="N10" s="2"/>
    </row>
    <row r="11" spans="1:14" ht="24.75" customHeight="1">
      <c r="A11" s="7"/>
      <c r="B11" s="6" t="s">
        <v>25</v>
      </c>
      <c r="C11" s="6">
        <v>6</v>
      </c>
      <c r="D11" s="6">
        <v>37</v>
      </c>
      <c r="E11" s="6">
        <v>353</v>
      </c>
      <c r="F11" s="6">
        <v>326</v>
      </c>
      <c r="G11" s="6"/>
      <c r="H11" s="5">
        <v>27</v>
      </c>
      <c r="I11" s="5">
        <v>9</v>
      </c>
      <c r="J11" s="5">
        <f t="shared" si="0"/>
        <v>19.56</v>
      </c>
      <c r="K11" s="5">
        <f t="shared" si="1"/>
        <v>19.56</v>
      </c>
      <c r="L11" s="5">
        <f t="shared" si="2"/>
        <v>19.56</v>
      </c>
      <c r="M11" s="5"/>
      <c r="N11" s="2"/>
    </row>
    <row r="12" spans="1:14" ht="24.75" customHeight="1">
      <c r="A12" s="7"/>
      <c r="B12" s="6" t="s">
        <v>26</v>
      </c>
      <c r="C12" s="6">
        <v>25</v>
      </c>
      <c r="D12" s="6">
        <v>165</v>
      </c>
      <c r="E12" s="6">
        <v>1741</v>
      </c>
      <c r="F12" s="6">
        <v>1654</v>
      </c>
      <c r="G12" s="6"/>
      <c r="H12" s="5">
        <v>87</v>
      </c>
      <c r="I12" s="5">
        <v>27</v>
      </c>
      <c r="J12" s="5">
        <f t="shared" si="0"/>
        <v>99.24</v>
      </c>
      <c r="K12" s="5">
        <f t="shared" si="1"/>
        <v>99.24</v>
      </c>
      <c r="L12" s="5">
        <f t="shared" si="2"/>
        <v>99.24</v>
      </c>
      <c r="M12" s="5"/>
      <c r="N12" s="2"/>
    </row>
    <row r="13" spans="1:14" ht="24.75" customHeight="1">
      <c r="A13" s="7"/>
      <c r="B13" s="6" t="s">
        <v>27</v>
      </c>
      <c r="C13" s="6">
        <v>7</v>
      </c>
      <c r="D13" s="6">
        <v>15</v>
      </c>
      <c r="E13" s="6">
        <v>19</v>
      </c>
      <c r="F13" s="6">
        <v>18</v>
      </c>
      <c r="G13" s="6"/>
      <c r="H13" s="5">
        <v>1</v>
      </c>
      <c r="I13" s="5"/>
      <c r="J13" s="5">
        <f t="shared" si="0"/>
        <v>1.08</v>
      </c>
      <c r="K13" s="5">
        <f t="shared" si="1"/>
        <v>1.08</v>
      </c>
      <c r="L13" s="5">
        <f t="shared" si="2"/>
        <v>1.08</v>
      </c>
      <c r="M13" s="5"/>
      <c r="N13" s="2"/>
    </row>
    <row r="14" spans="1:14" ht="24.75" customHeight="1">
      <c r="A14" s="7"/>
      <c r="B14" s="6" t="s">
        <v>28</v>
      </c>
      <c r="C14" s="6">
        <v>1</v>
      </c>
      <c r="D14" s="6">
        <v>5</v>
      </c>
      <c r="E14" s="6">
        <v>22</v>
      </c>
      <c r="F14" s="6">
        <v>22</v>
      </c>
      <c r="G14" s="6"/>
      <c r="H14" s="5"/>
      <c r="I14" s="5"/>
      <c r="J14" s="5">
        <f t="shared" si="0"/>
        <v>1.3199999999999998</v>
      </c>
      <c r="K14" s="5">
        <f t="shared" si="1"/>
        <v>1.3199999999999998</v>
      </c>
      <c r="L14" s="5">
        <f t="shared" si="2"/>
        <v>1.3199999999999998</v>
      </c>
      <c r="M14" s="5"/>
      <c r="N14" s="2"/>
    </row>
    <row r="15" spans="1:14" ht="24.75" customHeight="1">
      <c r="A15" s="7"/>
      <c r="B15" s="6" t="s">
        <v>29</v>
      </c>
      <c r="C15" s="6">
        <v>21</v>
      </c>
      <c r="D15" s="6">
        <v>42</v>
      </c>
      <c r="E15" s="6">
        <v>145</v>
      </c>
      <c r="F15" s="6">
        <v>139</v>
      </c>
      <c r="G15" s="6"/>
      <c r="H15" s="5">
        <v>6</v>
      </c>
      <c r="I15" s="5">
        <v>2</v>
      </c>
      <c r="J15" s="5">
        <f t="shared" si="0"/>
        <v>8.34</v>
      </c>
      <c r="K15" s="5">
        <f t="shared" si="1"/>
        <v>8.34</v>
      </c>
      <c r="L15" s="5">
        <f t="shared" si="2"/>
        <v>8.34</v>
      </c>
      <c r="M15" s="5"/>
      <c r="N15" s="2"/>
    </row>
    <row r="16" spans="1:14" ht="24.75" customHeight="1">
      <c r="A16" s="7"/>
      <c r="B16" s="6" t="s">
        <v>30</v>
      </c>
      <c r="C16" s="6">
        <v>25</v>
      </c>
      <c r="D16" s="6">
        <v>80</v>
      </c>
      <c r="E16" s="6">
        <v>477</v>
      </c>
      <c r="F16" s="6">
        <v>442</v>
      </c>
      <c r="G16" s="6"/>
      <c r="H16" s="5">
        <v>35</v>
      </c>
      <c r="I16" s="5">
        <v>6</v>
      </c>
      <c r="J16" s="5">
        <f t="shared" si="0"/>
        <v>26.52</v>
      </c>
      <c r="K16" s="5">
        <f t="shared" si="1"/>
        <v>26.52</v>
      </c>
      <c r="L16" s="5">
        <f t="shared" si="2"/>
        <v>26.52</v>
      </c>
      <c r="M16" s="5"/>
      <c r="N16" s="2"/>
    </row>
    <row r="17" spans="1:14" ht="24.75" customHeight="1">
      <c r="A17" s="7"/>
      <c r="B17" s="6" t="s">
        <v>31</v>
      </c>
      <c r="C17" s="6">
        <v>2</v>
      </c>
      <c r="D17" s="6">
        <v>3</v>
      </c>
      <c r="E17" s="6">
        <v>5</v>
      </c>
      <c r="F17" s="6">
        <v>4</v>
      </c>
      <c r="G17" s="6"/>
      <c r="H17" s="5">
        <v>1</v>
      </c>
      <c r="I17" s="5"/>
      <c r="J17" s="5">
        <f t="shared" si="0"/>
        <v>0.24</v>
      </c>
      <c r="K17" s="5">
        <f t="shared" si="1"/>
        <v>0.24</v>
      </c>
      <c r="L17" s="5">
        <f t="shared" si="2"/>
        <v>0.24</v>
      </c>
      <c r="M17" s="5"/>
      <c r="N17" s="2"/>
    </row>
    <row r="18" spans="1:14" ht="24.75" customHeight="1">
      <c r="A18" s="7"/>
      <c r="B18" s="6" t="s">
        <v>32</v>
      </c>
      <c r="C18" s="6">
        <v>23</v>
      </c>
      <c r="D18" s="6">
        <v>59</v>
      </c>
      <c r="E18" s="6">
        <v>165</v>
      </c>
      <c r="F18" s="6">
        <v>159</v>
      </c>
      <c r="G18" s="6"/>
      <c r="H18" s="5">
        <v>6</v>
      </c>
      <c r="I18" s="5">
        <v>2</v>
      </c>
      <c r="J18" s="5">
        <f t="shared" si="0"/>
        <v>9.54</v>
      </c>
      <c r="K18" s="5">
        <f t="shared" si="1"/>
        <v>9.54</v>
      </c>
      <c r="L18" s="5">
        <f t="shared" si="2"/>
        <v>9.54</v>
      </c>
      <c r="M18" s="5"/>
      <c r="N18" s="2"/>
    </row>
    <row r="19" spans="1:14" ht="24.75" customHeight="1">
      <c r="A19" s="7"/>
      <c r="B19" s="6" t="s">
        <v>33</v>
      </c>
      <c r="C19" s="6">
        <v>7</v>
      </c>
      <c r="D19" s="6">
        <v>8</v>
      </c>
      <c r="E19" s="6">
        <v>32</v>
      </c>
      <c r="F19" s="6">
        <v>27</v>
      </c>
      <c r="G19" s="6"/>
      <c r="H19" s="5">
        <v>5</v>
      </c>
      <c r="I19" s="5">
        <v>4</v>
      </c>
      <c r="J19" s="5">
        <f t="shared" si="0"/>
        <v>1.6199999999999999</v>
      </c>
      <c r="K19" s="5">
        <f t="shared" si="1"/>
        <v>1.6199999999999999</v>
      </c>
      <c r="L19" s="5">
        <f t="shared" si="2"/>
        <v>1.6199999999999999</v>
      </c>
      <c r="M19" s="5"/>
      <c r="N19" s="2"/>
    </row>
    <row r="20" spans="1:14" ht="24.75" customHeight="1">
      <c r="A20" s="7"/>
      <c r="B20" s="6" t="s">
        <v>34</v>
      </c>
      <c r="C20" s="6">
        <v>3</v>
      </c>
      <c r="D20" s="6">
        <v>4</v>
      </c>
      <c r="E20" s="6">
        <v>6</v>
      </c>
      <c r="F20" s="6">
        <v>6</v>
      </c>
      <c r="G20" s="6"/>
      <c r="H20" s="5"/>
      <c r="I20" s="5"/>
      <c r="J20" s="5">
        <f t="shared" si="0"/>
        <v>0.36</v>
      </c>
      <c r="K20" s="5">
        <f t="shared" si="1"/>
        <v>0.36</v>
      </c>
      <c r="L20" s="5">
        <f t="shared" si="2"/>
        <v>0.36</v>
      </c>
      <c r="M20" s="5"/>
      <c r="N20" s="2"/>
    </row>
    <row r="21" spans="1:14" ht="24.75" customHeight="1">
      <c r="A21" s="7"/>
      <c r="B21" s="6" t="s">
        <v>35</v>
      </c>
      <c r="C21" s="6">
        <v>20</v>
      </c>
      <c r="D21" s="6">
        <v>66</v>
      </c>
      <c r="E21" s="6">
        <v>264</v>
      </c>
      <c r="F21" s="6">
        <v>244</v>
      </c>
      <c r="G21" s="6"/>
      <c r="H21" s="5">
        <v>20</v>
      </c>
      <c r="I21" s="5">
        <v>8</v>
      </c>
      <c r="J21" s="5">
        <f t="shared" si="0"/>
        <v>14.639999999999999</v>
      </c>
      <c r="K21" s="5">
        <f t="shared" si="1"/>
        <v>14.639999999999999</v>
      </c>
      <c r="L21" s="5">
        <f t="shared" si="2"/>
        <v>14.639999999999999</v>
      </c>
      <c r="M21" s="5"/>
      <c r="N21" s="2"/>
    </row>
    <row r="22" spans="1:14" ht="24.75" customHeight="1">
      <c r="A22" s="7"/>
      <c r="B22" s="6" t="s">
        <v>36</v>
      </c>
      <c r="C22" s="6">
        <v>2</v>
      </c>
      <c r="D22" s="6">
        <v>3</v>
      </c>
      <c r="E22" s="6">
        <v>3</v>
      </c>
      <c r="F22" s="6">
        <v>3</v>
      </c>
      <c r="G22" s="6"/>
      <c r="H22" s="5"/>
      <c r="I22" s="5"/>
      <c r="J22" s="5">
        <f t="shared" si="0"/>
        <v>0.18</v>
      </c>
      <c r="K22" s="5">
        <f t="shared" si="1"/>
        <v>0.18</v>
      </c>
      <c r="L22" s="5">
        <f t="shared" si="2"/>
        <v>0.18</v>
      </c>
      <c r="M22" s="5"/>
      <c r="N22" s="2"/>
    </row>
    <row r="23" spans="1:14" ht="24.75" customHeight="1">
      <c r="A23" s="7"/>
      <c r="B23" s="6" t="s">
        <v>37</v>
      </c>
      <c r="C23" s="6">
        <v>5</v>
      </c>
      <c r="D23" s="6">
        <v>6</v>
      </c>
      <c r="E23" s="6">
        <v>6</v>
      </c>
      <c r="F23" s="6">
        <v>5</v>
      </c>
      <c r="G23" s="6"/>
      <c r="H23" s="5">
        <v>1</v>
      </c>
      <c r="I23" s="5">
        <v>1</v>
      </c>
      <c r="J23" s="5">
        <f t="shared" si="0"/>
        <v>0.3</v>
      </c>
      <c r="K23" s="5">
        <f t="shared" si="1"/>
        <v>0.3</v>
      </c>
      <c r="L23" s="5">
        <f t="shared" si="2"/>
        <v>0.3</v>
      </c>
      <c r="M23" s="5"/>
      <c r="N23" s="2"/>
    </row>
    <row r="24" spans="1:14" ht="24.75" customHeight="1">
      <c r="A24" s="7"/>
      <c r="B24" s="6" t="s">
        <v>38</v>
      </c>
      <c r="C24" s="6">
        <v>20</v>
      </c>
      <c r="D24" s="6">
        <v>113</v>
      </c>
      <c r="E24" s="6">
        <v>425</v>
      </c>
      <c r="F24" s="6">
        <v>406</v>
      </c>
      <c r="G24" s="6"/>
      <c r="H24" s="5">
        <v>19</v>
      </c>
      <c r="I24" s="5">
        <v>4</v>
      </c>
      <c r="J24" s="5">
        <f t="shared" si="0"/>
        <v>24.36</v>
      </c>
      <c r="K24" s="5">
        <f t="shared" si="1"/>
        <v>24.36</v>
      </c>
      <c r="L24" s="5">
        <f t="shared" si="2"/>
        <v>24.36</v>
      </c>
      <c r="M24" s="5"/>
      <c r="N24" s="2"/>
    </row>
  </sheetData>
  <mergeCells count="17">
    <mergeCell ref="A1:N1"/>
    <mergeCell ref="A2:F2"/>
    <mergeCell ref="F3:I3"/>
    <mergeCell ref="H4:I4"/>
    <mergeCell ref="G2:H2"/>
    <mergeCell ref="A3:A5"/>
    <mergeCell ref="B3:B5"/>
    <mergeCell ref="F4:F5"/>
    <mergeCell ref="G4:G5"/>
    <mergeCell ref="C3:C5"/>
    <mergeCell ref="N3:N5"/>
    <mergeCell ref="I2:N2"/>
    <mergeCell ref="D3:D5"/>
    <mergeCell ref="E3:E5"/>
    <mergeCell ref="J3:M3"/>
    <mergeCell ref="J4:J5"/>
    <mergeCell ref="K4:M4"/>
  </mergeCells>
  <printOptions/>
  <pageMargins left="0.7700426372017448" right="0.5902039723133478" top="0.470080103461198" bottom="0.309683488109919" header="0.5200738981952818" footer="0.2298323657568984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2014-01-23T01:48:12Z</cp:lastPrinted>
  <dcterms:created xsi:type="dcterms:W3CDTF">2013-04-01T07:54:50Z</dcterms:created>
  <dcterms:modified xsi:type="dcterms:W3CDTF">2016-02-25T07:42:04Z</dcterms:modified>
  <cp:category/>
  <cp:version/>
  <cp:contentType/>
  <cp:contentStatus/>
</cp:coreProperties>
</file>