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840" windowHeight="11148"/>
  </bookViews>
  <sheets>
    <sheet name="Sheet1" sheetId="1" r:id="rId1"/>
  </sheets>
  <definedNames>
    <definedName name="_xlnm.Print_Titles" localSheetId="0">Sheet1!$1:$2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<sst xmlns="http://schemas.openxmlformats.org/spreadsheetml/2006/main" count="292" uniqueCount="183">
  <si>
    <t>序号</t>
  </si>
  <si>
    <t>姓名</t>
  </si>
  <si>
    <t>性别</t>
  </si>
  <si>
    <t>身份证号</t>
  </si>
  <si>
    <t>文化程度</t>
  </si>
  <si>
    <t>培训职业工种</t>
  </si>
  <si>
    <t>培训证书编号</t>
  </si>
  <si>
    <t>培训时间</t>
  </si>
  <si>
    <t>家庭住址</t>
  </si>
  <si>
    <t>联系电话</t>
  </si>
  <si>
    <t>补贴标准（元）</t>
  </si>
  <si>
    <t>补贴金额（元）</t>
  </si>
  <si>
    <t>1</t>
  </si>
  <si>
    <t>邱叔群</t>
  </si>
  <si>
    <t>初中</t>
  </si>
  <si>
    <t>养老护理员</t>
  </si>
  <si>
    <t>S000043080118265000089</t>
  </si>
  <si>
    <t>赫山区笔架山乡</t>
  </si>
  <si>
    <t>2</t>
  </si>
  <si>
    <t>孙爱华</t>
  </si>
  <si>
    <t>S000043080118265000090</t>
  </si>
  <si>
    <t>3</t>
  </si>
  <si>
    <t>刘小尚</t>
  </si>
  <si>
    <t>S000043080118265000091</t>
  </si>
  <si>
    <t>4</t>
  </si>
  <si>
    <t>欧阳凰舞</t>
  </si>
  <si>
    <t>S000043080118265000092</t>
  </si>
  <si>
    <t>5</t>
  </si>
  <si>
    <t>王亚金</t>
  </si>
  <si>
    <t>S000043080118265000093</t>
  </si>
  <si>
    <t>6</t>
  </si>
  <si>
    <t>王亭玉</t>
  </si>
  <si>
    <t>S000043080118265000094</t>
  </si>
  <si>
    <t>7</t>
  </si>
  <si>
    <t>杨慧</t>
  </si>
  <si>
    <t>S000043080118265000095</t>
  </si>
  <si>
    <t>8</t>
  </si>
  <si>
    <t>熊纯芳</t>
  </si>
  <si>
    <t>S000043080118265000096</t>
  </si>
  <si>
    <t>9</t>
  </si>
  <si>
    <t>彭花香</t>
  </si>
  <si>
    <t>S000043080118265000097</t>
  </si>
  <si>
    <t>10</t>
  </si>
  <si>
    <t>胡军</t>
  </si>
  <si>
    <t>普通高中</t>
  </si>
  <si>
    <t>S000043080118265000098</t>
  </si>
  <si>
    <t>11</t>
  </si>
  <si>
    <t>邱雪军</t>
  </si>
  <si>
    <t>S000043080118265000099</t>
  </si>
  <si>
    <t>12</t>
  </si>
  <si>
    <t>胡紫春</t>
  </si>
  <si>
    <t>S000043080118265000100</t>
  </si>
  <si>
    <t>13</t>
  </si>
  <si>
    <t>陈卫军</t>
  </si>
  <si>
    <t>S000043080118265000101</t>
  </si>
  <si>
    <t>14</t>
  </si>
  <si>
    <t>温玲兵</t>
  </si>
  <si>
    <t>S000043080118265000102</t>
  </si>
  <si>
    <t>15</t>
  </si>
  <si>
    <t>周映芳</t>
  </si>
  <si>
    <t>S000043080118265000103</t>
  </si>
  <si>
    <t>16</t>
  </si>
  <si>
    <t>何凤辉</t>
  </si>
  <si>
    <t>S000043080118265000104</t>
  </si>
  <si>
    <t>17</t>
  </si>
  <si>
    <t>邱培英</t>
  </si>
  <si>
    <t>S000043080118265000105</t>
  </si>
  <si>
    <t>18</t>
  </si>
  <si>
    <t>彭四兰</t>
  </si>
  <si>
    <t>S000043080118265000106</t>
  </si>
  <si>
    <t>19</t>
  </si>
  <si>
    <t>周卫</t>
  </si>
  <si>
    <t>S000043080118265000107</t>
  </si>
  <si>
    <t>20</t>
  </si>
  <si>
    <t>岳瑞群</t>
  </si>
  <si>
    <t>S000043080118265000108</t>
  </si>
  <si>
    <t>21</t>
  </si>
  <si>
    <t>蔡赞</t>
  </si>
  <si>
    <t>S000043080118265000109</t>
  </si>
  <si>
    <t>22</t>
  </si>
  <si>
    <t>熊光辉</t>
  </si>
  <si>
    <t>S000043080118265000110</t>
  </si>
  <si>
    <t>赫山区笔架山乡新兴村</t>
  </si>
  <si>
    <t>23</t>
  </si>
  <si>
    <t>汤仙华</t>
  </si>
  <si>
    <t>S000043080118265000111</t>
  </si>
  <si>
    <t>赫山区泉家河镇茅岭村</t>
  </si>
  <si>
    <t>24</t>
  </si>
  <si>
    <t>徐燕</t>
  </si>
  <si>
    <t>S000043080118265000112</t>
  </si>
  <si>
    <t>赫山区泉家河镇南湖村</t>
  </si>
  <si>
    <t>25</t>
  </si>
  <si>
    <t>曹英</t>
  </si>
  <si>
    <t>S000043080118265000113</t>
  </si>
  <si>
    <t>赫山区泉家河镇北闸村</t>
  </si>
  <si>
    <t>26</t>
  </si>
  <si>
    <t>佘孟辉</t>
  </si>
  <si>
    <t>S000043080118265000114</t>
  </si>
  <si>
    <t>赫山区桃花仑中路438号</t>
  </si>
  <si>
    <t>27</t>
  </si>
  <si>
    <t>陈配纯</t>
  </si>
  <si>
    <t>S000043080118265000115</t>
  </si>
  <si>
    <t>赫山区泉交河镇菱角岔村</t>
  </si>
  <si>
    <t>28</t>
  </si>
  <si>
    <t>彭运河</t>
  </si>
  <si>
    <t>29</t>
  </si>
  <si>
    <t>彭胜男</t>
  </si>
  <si>
    <t>S000043080118265000117</t>
  </si>
  <si>
    <t>赫山区笔架乡湾潭村</t>
  </si>
  <si>
    <t>30</t>
  </si>
  <si>
    <t>王辉</t>
  </si>
  <si>
    <t>S000043080118265000118</t>
  </si>
  <si>
    <t>赫山区兰溪镇</t>
  </si>
  <si>
    <t>31</t>
  </si>
  <si>
    <t>刘顺利</t>
  </si>
  <si>
    <t>S000043080118265000119</t>
  </si>
  <si>
    <t>赫山区泉交河镇大塘村</t>
  </si>
  <si>
    <t>2026年益阳市赫山区永名职业培训学校第5期养老护理员培训拟补贴名单</t>
    <phoneticPr fontId="10" type="noConversion"/>
  </si>
  <si>
    <t>7.3-7.13</t>
    <phoneticPr fontId="10" type="noConversion"/>
  </si>
  <si>
    <t>7.3-7.13</t>
    <phoneticPr fontId="10" type="noConversion"/>
  </si>
  <si>
    <t>S000043080118265000116</t>
    <phoneticPr fontId="10" type="noConversion"/>
  </si>
  <si>
    <t>153****6592</t>
    <phoneticPr fontId="10" type="noConversion"/>
  </si>
  <si>
    <t>181****2116</t>
    <phoneticPr fontId="10" type="noConversion"/>
  </si>
  <si>
    <t>150****4039</t>
  </si>
  <si>
    <t>190****1365</t>
  </si>
  <si>
    <t>135****5808</t>
  </si>
  <si>
    <t>153****7198</t>
  </si>
  <si>
    <t>189****0995</t>
  </si>
  <si>
    <t>181****4992</t>
  </si>
  <si>
    <t>173****0098</t>
  </si>
  <si>
    <t>158****0889</t>
  </si>
  <si>
    <t>152****4445</t>
  </si>
  <si>
    <t>138****9811</t>
  </si>
  <si>
    <t>189****9823</t>
  </si>
  <si>
    <t>183****1249</t>
  </si>
  <si>
    <t>152****7787</t>
  </si>
  <si>
    <t>139****1306</t>
  </si>
  <si>
    <t>153****2890</t>
  </si>
  <si>
    <t>199****8818</t>
  </si>
  <si>
    <t>199****6959</t>
  </si>
  <si>
    <t>177****3177</t>
  </si>
  <si>
    <t>151****4685</t>
  </si>
  <si>
    <t>158****2488</t>
  </si>
  <si>
    <t>158****0038</t>
  </si>
  <si>
    <t>158****0838</t>
  </si>
  <si>
    <t>173****6050</t>
  </si>
  <si>
    <t>177****4778</t>
  </si>
  <si>
    <t>138****2615</t>
  </si>
  <si>
    <t>134****8854</t>
  </si>
  <si>
    <t>131****0302</t>
  </si>
  <si>
    <t>189****8368</t>
  </si>
  <si>
    <t>186****4727</t>
  </si>
  <si>
    <t>430903********6325</t>
    <phoneticPr fontId="10" type="noConversion"/>
  </si>
  <si>
    <t>430903********3363</t>
    <phoneticPr fontId="10" type="noConversion"/>
  </si>
  <si>
    <t>432321********180X</t>
    <phoneticPr fontId="10" type="noConversion"/>
  </si>
  <si>
    <t>432321********1545</t>
    <phoneticPr fontId="10" type="noConversion"/>
  </si>
  <si>
    <t>430903********242X</t>
    <phoneticPr fontId="10" type="noConversion"/>
  </si>
  <si>
    <t>430903********334X</t>
    <phoneticPr fontId="10" type="noConversion"/>
  </si>
  <si>
    <t>430903********3321</t>
    <phoneticPr fontId="10" type="noConversion"/>
  </si>
  <si>
    <t>432321********3009</t>
    <phoneticPr fontId="10" type="noConversion"/>
  </si>
  <si>
    <t>430903********3325</t>
    <phoneticPr fontId="10" type="noConversion"/>
  </si>
  <si>
    <t>432321********1785</t>
    <phoneticPr fontId="10" type="noConversion"/>
  </si>
  <si>
    <t>430903********3324</t>
    <phoneticPr fontId="10" type="noConversion"/>
  </si>
  <si>
    <t>432321********2129</t>
    <phoneticPr fontId="10" type="noConversion"/>
  </si>
  <si>
    <t>432321********8341</t>
    <phoneticPr fontId="10" type="noConversion"/>
  </si>
  <si>
    <t>430903********7422</t>
    <phoneticPr fontId="10" type="noConversion"/>
  </si>
  <si>
    <t>430903********632X</t>
    <phoneticPr fontId="10" type="noConversion"/>
  </si>
  <si>
    <t>430922********3828</t>
    <phoneticPr fontId="10" type="noConversion"/>
  </si>
  <si>
    <t>440281********1827</t>
    <phoneticPr fontId="10" type="noConversion"/>
  </si>
  <si>
    <t>432321********138X</t>
    <phoneticPr fontId="10" type="noConversion"/>
  </si>
  <si>
    <t>432321********1783</t>
    <phoneticPr fontId="10" type="noConversion"/>
  </si>
  <si>
    <t>432321********2121</t>
    <phoneticPr fontId="10" type="noConversion"/>
  </si>
  <si>
    <t>432321********1784</t>
    <phoneticPr fontId="10" type="noConversion"/>
  </si>
  <si>
    <t>430903********6316</t>
    <phoneticPr fontId="10" type="noConversion"/>
  </si>
  <si>
    <t>432321********1566</t>
    <phoneticPr fontId="10" type="noConversion"/>
  </si>
  <si>
    <t>430903********3320</t>
    <phoneticPr fontId="10" type="noConversion"/>
  </si>
  <si>
    <t>430903********3362</t>
    <phoneticPr fontId="10" type="noConversion"/>
  </si>
  <si>
    <t>432321********1784</t>
    <phoneticPr fontId="10" type="noConversion"/>
  </si>
  <si>
    <t>432321********1801</t>
    <phoneticPr fontId="10" type="noConversion"/>
  </si>
  <si>
    <t>430903********3327</t>
    <phoneticPr fontId="10" type="noConversion"/>
  </si>
  <si>
    <t>430903********6320</t>
    <phoneticPr fontId="10" type="noConversion"/>
  </si>
  <si>
    <t>430903********6328</t>
    <phoneticPr fontId="10" type="noConversion"/>
  </si>
  <si>
    <t>432321********7463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</si>
</sst>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仿宋_GB2312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name val="Arial"/>
      <family val="2"/>
    </font>
    <font>
      <sz val="9"/>
      <name val="宋体"/>
      <family val="3"/>
      <charset val="134"/>
    </font>
    <font>
      <sz val="9"/>
      <color theme="1"/>
      <name val="仿宋_GB2312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Calibri"/>
      <family val="2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9" tint="0.3998535111545152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23"/>
      </bottom>
      <diagonal/>
    </border>
  </borders>
  <cellStyleXfs count="49">
    <xf numFmtId="0" fontId="0" fillId="0" borderId="0">
      <alignment vertical="center"/>
    </xf>
    <xf numFmtId="9" fontId="35" fillId="0" borderId="0" applyFont="0" applyFill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/>
    <xf numFmtId="0" fontId="35" fillId="0" borderId="0">
      <alignment vertical="center"/>
    </xf>
    <xf numFmtId="0" fontId="22" fillId="0" borderId="0"/>
    <xf numFmtId="0" fontId="23" fillId="0" borderId="0"/>
    <xf numFmtId="0" fontId="23" fillId="0" borderId="0">
      <alignment vertical="center"/>
    </xf>
    <xf numFmtId="0" fontId="35" fillId="0" borderId="0"/>
    <xf numFmtId="0" fontId="24" fillId="0" borderId="0"/>
    <xf numFmtId="0" fontId="25" fillId="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5" borderId="3" applyNumberFormat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4" fillId="4" borderId="3" applyNumberFormat="0" applyAlignment="0" applyProtection="0">
      <alignment vertical="center"/>
    </xf>
    <xf numFmtId="0" fontId="23" fillId="3" borderId="2" applyNumberFormat="0" applyFont="0" applyAlignment="0" applyProtection="0">
      <alignment vertical="center"/>
    </xf>
  </cellStyleXfs>
  <cellXfs count="32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1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6" fillId="0" borderId="0" xfId="0" applyNumberFormat="1" applyFo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</cellXfs>
  <cellStyles count="49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百分比" xfId="1" builtinId="5"/>
    <cellStyle name="标题 1 2" xfId="20"/>
    <cellStyle name="标题 2 2" xfId="21"/>
    <cellStyle name="标题 3 2" xfId="22"/>
    <cellStyle name="标题 5" xfId="23"/>
    <cellStyle name="差 2" xfId="24"/>
    <cellStyle name="常规" xfId="0" builtinId="0"/>
    <cellStyle name="常规 10" xfId="25"/>
    <cellStyle name="常规 12" xfId="26"/>
    <cellStyle name="常规 16" xfId="27"/>
    <cellStyle name="常规 3" xfId="28"/>
    <cellStyle name="常规 3 2" xfId="29"/>
    <cellStyle name="常规 35" xfId="30"/>
    <cellStyle name="常规 44" xfId="31"/>
    <cellStyle name="好 2" xfId="32"/>
    <cellStyle name="汇总 2" xfId="33"/>
    <cellStyle name="计算 2" xfId="34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45"/>
    <cellStyle name="输出 2" xfId="46"/>
    <cellStyle name="输入 2" xfId="47"/>
    <cellStyle name="注释 2 3" xfId="48"/>
  </cellStyles>
  <dxfs count="1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18" name=" "/>
        <xdr:cNvSpPr txBox="1"/>
      </xdr:nvSpPr>
      <xdr:spPr>
        <a:xfrm>
          <a:off x="8223220" y="620395"/>
          <a:ext cx="1581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19" name=" "/>
        <xdr:cNvSpPr txBox="1"/>
      </xdr:nvSpPr>
      <xdr:spPr>
        <a:xfrm>
          <a:off x="8223220" y="620395"/>
          <a:ext cx="1581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20" name=" "/>
        <xdr:cNvSpPr txBox="1"/>
      </xdr:nvSpPr>
      <xdr:spPr>
        <a:xfrm>
          <a:off x="8223220" y="620395"/>
          <a:ext cx="1581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21" name=" "/>
        <xdr:cNvSpPr txBox="1"/>
      </xdr:nvSpPr>
      <xdr:spPr>
        <a:xfrm>
          <a:off x="8223220" y="620395"/>
          <a:ext cx="1581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38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39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0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1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2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3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4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5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6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7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8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9" name=" "/>
        <xdr:cNvSpPr txBox="1"/>
      </xdr:nvSpPr>
      <xdr:spPr>
        <a:xfrm>
          <a:off x="1883380" y="62039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N5" sqref="N5"/>
    </sheetView>
  </sheetViews>
  <sheetFormatPr defaultColWidth="9" defaultRowHeight="14.4" x14ac:dyDescent="0.25"/>
  <cols>
    <col min="1" max="1" width="5.33203125" style="3" customWidth="1"/>
    <col min="2" max="2" width="7.109375" style="3" customWidth="1"/>
    <col min="3" max="3" width="5.44140625" style="3" customWidth="1"/>
    <col min="4" max="4" width="16.77734375" style="4" customWidth="1"/>
    <col min="5" max="5" width="8.88671875" style="3" customWidth="1"/>
    <col min="6" max="6" width="11.6640625" style="5" customWidth="1"/>
    <col min="7" max="7" width="22" style="6" customWidth="1"/>
    <col min="8" max="8" width="12.88671875" style="3" customWidth="1"/>
    <col min="9" max="9" width="20.21875" style="7" customWidth="1"/>
    <col min="10" max="10" width="11.88671875" style="4" customWidth="1"/>
    <col min="11" max="11" width="8" style="4" customWidth="1"/>
    <col min="12" max="12" width="8.21875" style="4" customWidth="1"/>
    <col min="13" max="16384" width="9" style="3"/>
  </cols>
  <sheetData>
    <row r="1" spans="1:13" s="1" customFormat="1" ht="22.2" x14ac:dyDescent="0.25">
      <c r="A1" s="30" t="s">
        <v>117</v>
      </c>
      <c r="B1" s="30"/>
      <c r="C1" s="30"/>
      <c r="D1" s="30"/>
      <c r="E1" s="30"/>
      <c r="F1" s="30"/>
      <c r="G1" s="31"/>
      <c r="H1" s="30"/>
      <c r="I1" s="30"/>
      <c r="J1" s="30"/>
      <c r="K1" s="30"/>
      <c r="L1" s="30"/>
      <c r="M1" s="8"/>
    </row>
    <row r="2" spans="1:13" s="2" customFormat="1" ht="26.4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11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2" t="s">
        <v>10</v>
      </c>
      <c r="L2" s="12" t="s">
        <v>11</v>
      </c>
    </row>
    <row r="3" spans="1:13" ht="16.05" customHeight="1" x14ac:dyDescent="0.25">
      <c r="A3" s="13" t="s">
        <v>12</v>
      </c>
      <c r="B3" s="14" t="s">
        <v>13</v>
      </c>
      <c r="C3" s="15" t="e">
        <f>IF(MOD(MID(#REF!,17,1),2),"男","女")</f>
        <v>#REF!</v>
      </c>
      <c r="D3" s="16" t="s">
        <v>152</v>
      </c>
      <c r="E3" s="15" t="s">
        <v>14</v>
      </c>
      <c r="F3" s="17" t="s">
        <v>15</v>
      </c>
      <c r="G3" s="29" t="s">
        <v>16</v>
      </c>
      <c r="H3" s="18" t="s">
        <v>118</v>
      </c>
      <c r="I3" s="15" t="s">
        <v>17</v>
      </c>
      <c r="J3" s="14" t="s">
        <v>121</v>
      </c>
      <c r="K3" s="19">
        <v>1150</v>
      </c>
      <c r="L3" s="19">
        <v>1150</v>
      </c>
      <c r="M3" s="8"/>
    </row>
    <row r="4" spans="1:13" ht="16.05" customHeight="1" x14ac:dyDescent="0.25">
      <c r="A4" s="13" t="s">
        <v>18</v>
      </c>
      <c r="B4" s="14" t="s">
        <v>19</v>
      </c>
      <c r="C4" s="15" t="e">
        <f>IF(MOD(MID(#REF!,17,1),2),"男","女")</f>
        <v>#REF!</v>
      </c>
      <c r="D4" s="16" t="s">
        <v>153</v>
      </c>
      <c r="E4" s="15" t="s">
        <v>14</v>
      </c>
      <c r="F4" s="17" t="s">
        <v>15</v>
      </c>
      <c r="G4" s="29" t="s">
        <v>20</v>
      </c>
      <c r="H4" s="18" t="s">
        <v>118</v>
      </c>
      <c r="I4" s="15" t="s">
        <v>17</v>
      </c>
      <c r="J4" s="14" t="s">
        <v>122</v>
      </c>
      <c r="K4" s="19">
        <v>1150</v>
      </c>
      <c r="L4" s="19">
        <v>1150</v>
      </c>
      <c r="M4" s="8"/>
    </row>
    <row r="5" spans="1:13" ht="16.05" customHeight="1" x14ac:dyDescent="0.25">
      <c r="A5" s="13" t="s">
        <v>21</v>
      </c>
      <c r="B5" s="14" t="s">
        <v>22</v>
      </c>
      <c r="C5" s="15" t="e">
        <f>IF(MOD(MID(#REF!,17,1),2),"男","女")</f>
        <v>#REF!</v>
      </c>
      <c r="D5" s="16" t="s">
        <v>154</v>
      </c>
      <c r="E5" s="15" t="s">
        <v>14</v>
      </c>
      <c r="F5" s="17" t="s">
        <v>15</v>
      </c>
      <c r="G5" s="29" t="s">
        <v>23</v>
      </c>
      <c r="H5" s="18" t="s">
        <v>119</v>
      </c>
      <c r="I5" s="15" t="s">
        <v>17</v>
      </c>
      <c r="J5" s="14" t="s">
        <v>123</v>
      </c>
      <c r="K5" s="19">
        <v>1150</v>
      </c>
      <c r="L5" s="19">
        <v>1150</v>
      </c>
      <c r="M5" s="8"/>
    </row>
    <row r="6" spans="1:13" ht="16.05" customHeight="1" x14ac:dyDescent="0.25">
      <c r="A6" s="13" t="s">
        <v>24</v>
      </c>
      <c r="B6" s="14" t="s">
        <v>25</v>
      </c>
      <c r="C6" s="15" t="e">
        <f>IF(MOD(MID(#REF!,17,1),2),"男","女")</f>
        <v>#REF!</v>
      </c>
      <c r="D6" s="16" t="s">
        <v>155</v>
      </c>
      <c r="E6" s="15" t="s">
        <v>14</v>
      </c>
      <c r="F6" s="17" t="s">
        <v>15</v>
      </c>
      <c r="G6" s="29" t="s">
        <v>26</v>
      </c>
      <c r="H6" s="18" t="s">
        <v>118</v>
      </c>
      <c r="I6" s="15" t="s">
        <v>17</v>
      </c>
      <c r="J6" s="14" t="s">
        <v>124</v>
      </c>
      <c r="K6" s="19">
        <v>1150</v>
      </c>
      <c r="L6" s="19">
        <v>1150</v>
      </c>
      <c r="M6" s="8"/>
    </row>
    <row r="7" spans="1:13" ht="16.05" customHeight="1" x14ac:dyDescent="0.25">
      <c r="A7" s="13" t="s">
        <v>27</v>
      </c>
      <c r="B7" s="14" t="s">
        <v>28</v>
      </c>
      <c r="C7" s="15" t="e">
        <f>IF(MOD(MID(#REF!,17,1),2),"男","女")</f>
        <v>#REF!</v>
      </c>
      <c r="D7" s="16" t="s">
        <v>156</v>
      </c>
      <c r="E7" s="15" t="s">
        <v>14</v>
      </c>
      <c r="F7" s="17" t="s">
        <v>15</v>
      </c>
      <c r="G7" s="29" t="s">
        <v>29</v>
      </c>
      <c r="H7" s="18" t="s">
        <v>118</v>
      </c>
      <c r="I7" s="15" t="s">
        <v>17</v>
      </c>
      <c r="J7" s="14" t="s">
        <v>125</v>
      </c>
      <c r="K7" s="19">
        <v>1150</v>
      </c>
      <c r="L7" s="19">
        <v>1150</v>
      </c>
      <c r="M7" s="8"/>
    </row>
    <row r="8" spans="1:13" ht="16.05" customHeight="1" x14ac:dyDescent="0.25">
      <c r="A8" s="13" t="s">
        <v>30</v>
      </c>
      <c r="B8" s="14" t="s">
        <v>31</v>
      </c>
      <c r="C8" s="15" t="e">
        <f>IF(MOD(MID(#REF!,17,1),2),"男","女")</f>
        <v>#REF!</v>
      </c>
      <c r="D8" s="16" t="s">
        <v>157</v>
      </c>
      <c r="E8" s="15" t="s">
        <v>14</v>
      </c>
      <c r="F8" s="17" t="s">
        <v>15</v>
      </c>
      <c r="G8" s="29" t="s">
        <v>32</v>
      </c>
      <c r="H8" s="18" t="s">
        <v>118</v>
      </c>
      <c r="I8" s="15" t="s">
        <v>17</v>
      </c>
      <c r="J8" s="14" t="s">
        <v>126</v>
      </c>
      <c r="K8" s="19">
        <v>1150</v>
      </c>
      <c r="L8" s="19">
        <v>1150</v>
      </c>
      <c r="M8" s="8"/>
    </row>
    <row r="9" spans="1:13" ht="16.05" customHeight="1" x14ac:dyDescent="0.25">
      <c r="A9" s="13" t="s">
        <v>33</v>
      </c>
      <c r="B9" s="14" t="s">
        <v>34</v>
      </c>
      <c r="C9" s="15" t="e">
        <f>IF(MOD(MID(#REF!,17,1),2),"男","女")</f>
        <v>#REF!</v>
      </c>
      <c r="D9" s="16" t="s">
        <v>158</v>
      </c>
      <c r="E9" s="15" t="s">
        <v>14</v>
      </c>
      <c r="F9" s="17" t="s">
        <v>15</v>
      </c>
      <c r="G9" s="29" t="s">
        <v>35</v>
      </c>
      <c r="H9" s="18" t="s">
        <v>118</v>
      </c>
      <c r="I9" s="15" t="s">
        <v>17</v>
      </c>
      <c r="J9" s="14" t="s">
        <v>127</v>
      </c>
      <c r="K9" s="19">
        <v>1150</v>
      </c>
      <c r="L9" s="19">
        <v>1150</v>
      </c>
      <c r="M9" s="8"/>
    </row>
    <row r="10" spans="1:13" ht="16.05" customHeight="1" x14ac:dyDescent="0.25">
      <c r="A10" s="13" t="s">
        <v>36</v>
      </c>
      <c r="B10" s="14" t="s">
        <v>37</v>
      </c>
      <c r="C10" s="15" t="e">
        <f>IF(MOD(MID(#REF!,17,1),2),"男","女")</f>
        <v>#REF!</v>
      </c>
      <c r="D10" s="16" t="s">
        <v>159</v>
      </c>
      <c r="E10" s="15" t="s">
        <v>14</v>
      </c>
      <c r="F10" s="17" t="s">
        <v>15</v>
      </c>
      <c r="G10" s="29" t="s">
        <v>38</v>
      </c>
      <c r="H10" s="18" t="s">
        <v>118</v>
      </c>
      <c r="I10" s="15" t="s">
        <v>17</v>
      </c>
      <c r="J10" s="14" t="s">
        <v>128</v>
      </c>
      <c r="K10" s="19">
        <v>1150</v>
      </c>
      <c r="L10" s="19">
        <v>1150</v>
      </c>
      <c r="M10" s="8"/>
    </row>
    <row r="11" spans="1:13" ht="16.05" customHeight="1" x14ac:dyDescent="0.25">
      <c r="A11" s="13" t="s">
        <v>39</v>
      </c>
      <c r="B11" s="14" t="s">
        <v>40</v>
      </c>
      <c r="C11" s="15" t="e">
        <f>IF(MOD(MID(#REF!,17,1),2),"男","女")</f>
        <v>#REF!</v>
      </c>
      <c r="D11" s="16" t="s">
        <v>160</v>
      </c>
      <c r="E11" s="15" t="s">
        <v>14</v>
      </c>
      <c r="F11" s="17" t="s">
        <v>15</v>
      </c>
      <c r="G11" s="29" t="s">
        <v>41</v>
      </c>
      <c r="H11" s="18" t="s">
        <v>118</v>
      </c>
      <c r="I11" s="15" t="s">
        <v>17</v>
      </c>
      <c r="J11" s="14" t="s">
        <v>129</v>
      </c>
      <c r="K11" s="19">
        <v>1150</v>
      </c>
      <c r="L11" s="19">
        <v>1150</v>
      </c>
      <c r="M11" s="8"/>
    </row>
    <row r="12" spans="1:13" ht="16.05" customHeight="1" x14ac:dyDescent="0.25">
      <c r="A12" s="13" t="s">
        <v>42</v>
      </c>
      <c r="B12" s="21" t="s">
        <v>43</v>
      </c>
      <c r="C12" s="22" t="e">
        <f>IF(MOD(MID(#REF!,17,1),2),"男","女")</f>
        <v>#REF!</v>
      </c>
      <c r="D12" s="23" t="s">
        <v>161</v>
      </c>
      <c r="E12" s="22" t="s">
        <v>44</v>
      </c>
      <c r="F12" s="17" t="s">
        <v>15</v>
      </c>
      <c r="G12" s="29" t="s">
        <v>45</v>
      </c>
      <c r="H12" s="18" t="s">
        <v>118</v>
      </c>
      <c r="I12" s="22" t="s">
        <v>17</v>
      </c>
      <c r="J12" s="14" t="s">
        <v>130</v>
      </c>
      <c r="K12" s="19">
        <v>1150</v>
      </c>
      <c r="L12" s="19">
        <v>1150</v>
      </c>
      <c r="M12" s="8"/>
    </row>
    <row r="13" spans="1:13" ht="16.05" customHeight="1" x14ac:dyDescent="0.25">
      <c r="A13" s="13" t="s">
        <v>46</v>
      </c>
      <c r="B13" s="14" t="s">
        <v>47</v>
      </c>
      <c r="C13" s="15" t="e">
        <f>IF(MOD(MID(#REF!,17,1),2),"男","女")</f>
        <v>#REF!</v>
      </c>
      <c r="D13" s="16" t="s">
        <v>162</v>
      </c>
      <c r="E13" s="15" t="s">
        <v>14</v>
      </c>
      <c r="F13" s="17" t="s">
        <v>15</v>
      </c>
      <c r="G13" s="29" t="s">
        <v>48</v>
      </c>
      <c r="H13" s="18" t="s">
        <v>118</v>
      </c>
      <c r="I13" s="15" t="s">
        <v>17</v>
      </c>
      <c r="J13" s="14" t="s">
        <v>131</v>
      </c>
      <c r="K13" s="19">
        <v>1150</v>
      </c>
      <c r="L13" s="19">
        <v>1150</v>
      </c>
      <c r="M13" s="8"/>
    </row>
    <row r="14" spans="1:13" ht="16.05" customHeight="1" x14ac:dyDescent="0.25">
      <c r="A14" s="13" t="s">
        <v>49</v>
      </c>
      <c r="B14" s="20" t="s">
        <v>50</v>
      </c>
      <c r="C14" s="15" t="e">
        <f>IF(MOD(MID(#REF!,17,1),2),"男","女")</f>
        <v>#REF!</v>
      </c>
      <c r="D14" s="24" t="s">
        <v>163</v>
      </c>
      <c r="E14" s="15" t="s">
        <v>14</v>
      </c>
      <c r="F14" s="17" t="s">
        <v>15</v>
      </c>
      <c r="G14" s="29" t="s">
        <v>51</v>
      </c>
      <c r="H14" s="18" t="s">
        <v>118</v>
      </c>
      <c r="I14" s="15" t="s">
        <v>17</v>
      </c>
      <c r="J14" s="14" t="s">
        <v>132</v>
      </c>
      <c r="K14" s="19">
        <v>1150</v>
      </c>
      <c r="L14" s="19">
        <v>1150</v>
      </c>
    </row>
    <row r="15" spans="1:13" ht="16.05" customHeight="1" x14ac:dyDescent="0.25">
      <c r="A15" s="13" t="s">
        <v>52</v>
      </c>
      <c r="B15" s="20" t="s">
        <v>53</v>
      </c>
      <c r="C15" s="15" t="e">
        <f>IF(MOD(MID(#REF!,17,1),2),"男","女")</f>
        <v>#REF!</v>
      </c>
      <c r="D15" s="24" t="s">
        <v>164</v>
      </c>
      <c r="E15" s="15" t="s">
        <v>14</v>
      </c>
      <c r="F15" s="17" t="s">
        <v>15</v>
      </c>
      <c r="G15" s="29" t="s">
        <v>54</v>
      </c>
      <c r="H15" s="18" t="s">
        <v>118</v>
      </c>
      <c r="I15" s="15" t="s">
        <v>17</v>
      </c>
      <c r="J15" s="14" t="s">
        <v>133</v>
      </c>
      <c r="K15" s="19">
        <v>1150</v>
      </c>
      <c r="L15" s="19">
        <v>1150</v>
      </c>
    </row>
    <row r="16" spans="1:13" ht="16.05" customHeight="1" x14ac:dyDescent="0.25">
      <c r="A16" s="13" t="s">
        <v>55</v>
      </c>
      <c r="B16" s="20" t="s">
        <v>56</v>
      </c>
      <c r="C16" s="15" t="e">
        <f>IF(MOD(MID(#REF!,17,1),2),"男","女")</f>
        <v>#REF!</v>
      </c>
      <c r="D16" s="24" t="s">
        <v>165</v>
      </c>
      <c r="E16" s="15" t="s">
        <v>14</v>
      </c>
      <c r="F16" s="17" t="s">
        <v>15</v>
      </c>
      <c r="G16" s="29" t="s">
        <v>57</v>
      </c>
      <c r="H16" s="18" t="s">
        <v>118</v>
      </c>
      <c r="I16" s="15" t="s">
        <v>17</v>
      </c>
      <c r="J16" s="14" t="s">
        <v>134</v>
      </c>
      <c r="K16" s="19">
        <v>1150</v>
      </c>
      <c r="L16" s="19">
        <v>1150</v>
      </c>
    </row>
    <row r="17" spans="1:12" ht="16.05" customHeight="1" x14ac:dyDescent="0.25">
      <c r="A17" s="13" t="s">
        <v>58</v>
      </c>
      <c r="B17" s="20" t="s">
        <v>59</v>
      </c>
      <c r="C17" s="15" t="e">
        <f>IF(MOD(MID(#REF!,17,1),2),"男","女")</f>
        <v>#REF!</v>
      </c>
      <c r="D17" s="24" t="s">
        <v>166</v>
      </c>
      <c r="E17" s="15" t="s">
        <v>14</v>
      </c>
      <c r="F17" s="17" t="s">
        <v>15</v>
      </c>
      <c r="G17" s="29" t="s">
        <v>60</v>
      </c>
      <c r="H17" s="18" t="s">
        <v>118</v>
      </c>
      <c r="I17" s="15" t="s">
        <v>17</v>
      </c>
      <c r="J17" s="14" t="s">
        <v>135</v>
      </c>
      <c r="K17" s="19">
        <v>1150</v>
      </c>
      <c r="L17" s="19">
        <v>1150</v>
      </c>
    </row>
    <row r="18" spans="1:12" ht="16.05" customHeight="1" x14ac:dyDescent="0.25">
      <c r="A18" s="13" t="s">
        <v>61</v>
      </c>
      <c r="B18" s="20" t="s">
        <v>62</v>
      </c>
      <c r="C18" s="15" t="e">
        <f>IF(MOD(MID(#REF!,17,1),2),"男","女")</f>
        <v>#REF!</v>
      </c>
      <c r="D18" s="24" t="s">
        <v>167</v>
      </c>
      <c r="E18" s="15" t="s">
        <v>14</v>
      </c>
      <c r="F18" s="17" t="s">
        <v>15</v>
      </c>
      <c r="G18" s="29" t="s">
        <v>63</v>
      </c>
      <c r="H18" s="18" t="s">
        <v>118</v>
      </c>
      <c r="I18" s="15" t="s">
        <v>17</v>
      </c>
      <c r="J18" s="14" t="s">
        <v>136</v>
      </c>
      <c r="K18" s="19">
        <v>1150</v>
      </c>
      <c r="L18" s="19">
        <v>1150</v>
      </c>
    </row>
    <row r="19" spans="1:12" ht="16.05" customHeight="1" x14ac:dyDescent="0.25">
      <c r="A19" s="13" t="s">
        <v>64</v>
      </c>
      <c r="B19" s="14" t="s">
        <v>65</v>
      </c>
      <c r="C19" s="15" t="e">
        <f>IF(MOD(MID(#REF!,17,1),2),"男","女")</f>
        <v>#REF!</v>
      </c>
      <c r="D19" s="16" t="s">
        <v>168</v>
      </c>
      <c r="E19" s="15" t="s">
        <v>14</v>
      </c>
      <c r="F19" s="17" t="s">
        <v>15</v>
      </c>
      <c r="G19" s="29" t="s">
        <v>66</v>
      </c>
      <c r="H19" s="18" t="s">
        <v>118</v>
      </c>
      <c r="I19" s="15" t="s">
        <v>17</v>
      </c>
      <c r="J19" s="14" t="s">
        <v>137</v>
      </c>
      <c r="K19" s="19">
        <v>1150</v>
      </c>
      <c r="L19" s="19">
        <v>1150</v>
      </c>
    </row>
    <row r="20" spans="1:12" ht="16.05" customHeight="1" x14ac:dyDescent="0.25">
      <c r="A20" s="13" t="s">
        <v>67</v>
      </c>
      <c r="B20" s="14" t="s">
        <v>68</v>
      </c>
      <c r="C20" s="15" t="e">
        <f>IF(MOD(MID(#REF!,17,1),2),"男","女")</f>
        <v>#REF!</v>
      </c>
      <c r="D20" s="16" t="s">
        <v>169</v>
      </c>
      <c r="E20" s="15" t="s">
        <v>14</v>
      </c>
      <c r="F20" s="17" t="s">
        <v>15</v>
      </c>
      <c r="G20" s="29" t="s">
        <v>69</v>
      </c>
      <c r="H20" s="18" t="s">
        <v>118</v>
      </c>
      <c r="I20" s="15" t="s">
        <v>17</v>
      </c>
      <c r="J20" s="14" t="s">
        <v>138</v>
      </c>
      <c r="K20" s="19">
        <v>1150</v>
      </c>
      <c r="L20" s="19">
        <v>1150</v>
      </c>
    </row>
    <row r="21" spans="1:12" ht="16.05" customHeight="1" x14ac:dyDescent="0.25">
      <c r="A21" s="13" t="s">
        <v>70</v>
      </c>
      <c r="B21" s="14" t="s">
        <v>71</v>
      </c>
      <c r="C21" s="15" t="e">
        <f>IF(MOD(MID(#REF!,17,1),2),"男","女")</f>
        <v>#REF!</v>
      </c>
      <c r="D21" s="16" t="s">
        <v>170</v>
      </c>
      <c r="E21" s="15" t="s">
        <v>14</v>
      </c>
      <c r="F21" s="17" t="s">
        <v>15</v>
      </c>
      <c r="G21" s="29" t="s">
        <v>72</v>
      </c>
      <c r="H21" s="18" t="s">
        <v>118</v>
      </c>
      <c r="I21" s="15" t="s">
        <v>17</v>
      </c>
      <c r="J21" s="14" t="s">
        <v>139</v>
      </c>
      <c r="K21" s="19">
        <v>1150</v>
      </c>
      <c r="L21" s="19">
        <v>1150</v>
      </c>
    </row>
    <row r="22" spans="1:12" ht="16.05" customHeight="1" x14ac:dyDescent="0.25">
      <c r="A22" s="13" t="s">
        <v>73</v>
      </c>
      <c r="B22" s="25" t="s">
        <v>74</v>
      </c>
      <c r="C22" s="15" t="e">
        <f>IF(MOD(MID(#REF!,17,1),2),"男","女")</f>
        <v>#REF!</v>
      </c>
      <c r="D22" s="26" t="s">
        <v>171</v>
      </c>
      <c r="E22" s="15" t="s">
        <v>14</v>
      </c>
      <c r="F22" s="17" t="s">
        <v>15</v>
      </c>
      <c r="G22" s="29" t="s">
        <v>75</v>
      </c>
      <c r="H22" s="18" t="s">
        <v>118</v>
      </c>
      <c r="I22" s="15" t="s">
        <v>17</v>
      </c>
      <c r="J22" s="14" t="s">
        <v>140</v>
      </c>
      <c r="K22" s="19">
        <v>1150</v>
      </c>
      <c r="L22" s="19">
        <v>1150</v>
      </c>
    </row>
    <row r="23" spans="1:12" ht="16.05" customHeight="1" x14ac:dyDescent="0.25">
      <c r="A23" s="13" t="s">
        <v>76</v>
      </c>
      <c r="B23" s="20" t="s">
        <v>77</v>
      </c>
      <c r="C23" s="15" t="e">
        <f>IF(MOD(MID(#REF!,17,1),2),"男","女")</f>
        <v>#REF!</v>
      </c>
      <c r="D23" s="28" t="s">
        <v>172</v>
      </c>
      <c r="E23" s="15" t="s">
        <v>14</v>
      </c>
      <c r="F23" s="17" t="s">
        <v>15</v>
      </c>
      <c r="G23" s="29" t="s">
        <v>78</v>
      </c>
      <c r="H23" s="18" t="s">
        <v>118</v>
      </c>
      <c r="I23" s="15" t="s">
        <v>17</v>
      </c>
      <c r="J23" s="14" t="s">
        <v>141</v>
      </c>
      <c r="K23" s="19">
        <v>1150</v>
      </c>
      <c r="L23" s="19">
        <v>1150</v>
      </c>
    </row>
    <row r="24" spans="1:12" ht="16.05" customHeight="1" x14ac:dyDescent="0.25">
      <c r="A24" s="13" t="s">
        <v>79</v>
      </c>
      <c r="B24" s="20" t="s">
        <v>80</v>
      </c>
      <c r="C24" s="15" t="e">
        <f>IF(MOD(MID(#REF!,17,1),2),"男","女")</f>
        <v>#REF!</v>
      </c>
      <c r="D24" s="28" t="s">
        <v>173</v>
      </c>
      <c r="E24" s="15" t="s">
        <v>14</v>
      </c>
      <c r="F24" s="17" t="s">
        <v>15</v>
      </c>
      <c r="G24" s="29" t="s">
        <v>81</v>
      </c>
      <c r="H24" s="18" t="s">
        <v>118</v>
      </c>
      <c r="I24" s="15" t="s">
        <v>82</v>
      </c>
      <c r="J24" s="14" t="s">
        <v>142</v>
      </c>
      <c r="K24" s="19">
        <v>1150</v>
      </c>
      <c r="L24" s="19">
        <v>1150</v>
      </c>
    </row>
    <row r="25" spans="1:12" ht="16.05" customHeight="1" x14ac:dyDescent="0.25">
      <c r="A25" s="13" t="s">
        <v>83</v>
      </c>
      <c r="B25" s="20" t="s">
        <v>84</v>
      </c>
      <c r="C25" s="15" t="e">
        <f>IF(MOD(MID(#REF!,17,1),2),"男","女")</f>
        <v>#REF!</v>
      </c>
      <c r="D25" s="28" t="s">
        <v>174</v>
      </c>
      <c r="E25" s="15" t="s">
        <v>14</v>
      </c>
      <c r="F25" s="17" t="s">
        <v>15</v>
      </c>
      <c r="G25" s="29" t="s">
        <v>85</v>
      </c>
      <c r="H25" s="18" t="s">
        <v>118</v>
      </c>
      <c r="I25" s="15" t="s">
        <v>86</v>
      </c>
      <c r="J25" s="14" t="s">
        <v>143</v>
      </c>
      <c r="K25" s="19">
        <v>1150</v>
      </c>
      <c r="L25" s="19">
        <v>1150</v>
      </c>
    </row>
    <row r="26" spans="1:12" ht="16.05" customHeight="1" x14ac:dyDescent="0.25">
      <c r="A26" s="13" t="s">
        <v>87</v>
      </c>
      <c r="B26" s="20" t="s">
        <v>88</v>
      </c>
      <c r="C26" s="15" t="e">
        <f>IF(MOD(MID(#REF!,17,1),2),"男","女")</f>
        <v>#REF!</v>
      </c>
      <c r="D26" s="28" t="s">
        <v>175</v>
      </c>
      <c r="E26" s="15" t="s">
        <v>14</v>
      </c>
      <c r="F26" s="17" t="s">
        <v>15</v>
      </c>
      <c r="G26" s="29" t="s">
        <v>89</v>
      </c>
      <c r="H26" s="18" t="s">
        <v>118</v>
      </c>
      <c r="I26" s="15" t="s">
        <v>90</v>
      </c>
      <c r="J26" s="14" t="s">
        <v>144</v>
      </c>
      <c r="K26" s="19">
        <v>1150</v>
      </c>
      <c r="L26" s="19">
        <v>1150</v>
      </c>
    </row>
    <row r="27" spans="1:12" ht="16.05" customHeight="1" x14ac:dyDescent="0.25">
      <c r="A27" s="13" t="s">
        <v>91</v>
      </c>
      <c r="B27" s="20" t="s">
        <v>92</v>
      </c>
      <c r="C27" s="15" t="e">
        <f>IF(MOD(MID(#REF!,17,1),2),"男","女")</f>
        <v>#REF!</v>
      </c>
      <c r="D27" s="28" t="s">
        <v>176</v>
      </c>
      <c r="E27" s="15" t="s">
        <v>14</v>
      </c>
      <c r="F27" s="17" t="s">
        <v>15</v>
      </c>
      <c r="G27" s="29" t="s">
        <v>93</v>
      </c>
      <c r="H27" s="18" t="s">
        <v>118</v>
      </c>
      <c r="I27" s="15" t="s">
        <v>94</v>
      </c>
      <c r="J27" s="14" t="s">
        <v>145</v>
      </c>
      <c r="K27" s="19">
        <v>1150</v>
      </c>
      <c r="L27" s="19">
        <v>1150</v>
      </c>
    </row>
    <row r="28" spans="1:12" ht="16.05" customHeight="1" x14ac:dyDescent="0.25">
      <c r="A28" s="13" t="s">
        <v>95</v>
      </c>
      <c r="B28" s="20" t="s">
        <v>96</v>
      </c>
      <c r="C28" s="27" t="e">
        <f>IF(MOD(MID(#REF!,17,1),2),"男","女")</f>
        <v>#REF!</v>
      </c>
      <c r="D28" s="28" t="s">
        <v>177</v>
      </c>
      <c r="E28" s="27" t="s">
        <v>14</v>
      </c>
      <c r="F28" s="17" t="s">
        <v>15</v>
      </c>
      <c r="G28" s="29" t="s">
        <v>97</v>
      </c>
      <c r="H28" s="18" t="s">
        <v>118</v>
      </c>
      <c r="I28" s="27" t="s">
        <v>98</v>
      </c>
      <c r="J28" s="14" t="s">
        <v>146</v>
      </c>
      <c r="K28" s="19">
        <v>1150</v>
      </c>
      <c r="L28" s="19">
        <v>1150</v>
      </c>
    </row>
    <row r="29" spans="1:12" ht="24" customHeight="1" x14ac:dyDescent="0.25">
      <c r="A29" s="13" t="s">
        <v>99</v>
      </c>
      <c r="B29" s="20" t="s">
        <v>100</v>
      </c>
      <c r="C29" s="15" t="e">
        <f>IF(MOD(MID(#REF!,17,1),2),"男","女")</f>
        <v>#REF!</v>
      </c>
      <c r="D29" s="28" t="s">
        <v>178</v>
      </c>
      <c r="E29" s="15" t="s">
        <v>44</v>
      </c>
      <c r="F29" s="17" t="s">
        <v>15</v>
      </c>
      <c r="G29" s="29" t="s">
        <v>101</v>
      </c>
      <c r="H29" s="18" t="s">
        <v>118</v>
      </c>
      <c r="I29" s="15" t="s">
        <v>102</v>
      </c>
      <c r="J29" s="14" t="s">
        <v>147</v>
      </c>
      <c r="K29" s="19">
        <v>1150</v>
      </c>
      <c r="L29" s="19">
        <v>1150</v>
      </c>
    </row>
    <row r="30" spans="1:12" ht="24" customHeight="1" x14ac:dyDescent="0.25">
      <c r="A30" s="13" t="s">
        <v>103</v>
      </c>
      <c r="B30" s="20" t="s">
        <v>104</v>
      </c>
      <c r="C30" s="15" t="e">
        <f>IF(MOD(MID(#REF!,17,1),2),"男","女")</f>
        <v>#REF!</v>
      </c>
      <c r="D30" s="28" t="s">
        <v>179</v>
      </c>
      <c r="E30" s="15" t="s">
        <v>14</v>
      </c>
      <c r="F30" s="17" t="s">
        <v>15</v>
      </c>
      <c r="G30" s="29" t="s">
        <v>120</v>
      </c>
      <c r="H30" s="18" t="s">
        <v>118</v>
      </c>
      <c r="I30" s="15" t="s">
        <v>102</v>
      </c>
      <c r="J30" s="14" t="s">
        <v>148</v>
      </c>
      <c r="K30" s="19">
        <v>1150</v>
      </c>
      <c r="L30" s="19">
        <v>1150</v>
      </c>
    </row>
    <row r="31" spans="1:12" ht="16.05" customHeight="1" x14ac:dyDescent="0.25">
      <c r="A31" s="13" t="s">
        <v>105</v>
      </c>
      <c r="B31" s="20" t="s">
        <v>106</v>
      </c>
      <c r="C31" s="15" t="e">
        <f>IF(MOD(MID(#REF!,17,1),2),"男","女")</f>
        <v>#REF!</v>
      </c>
      <c r="D31" s="28" t="s">
        <v>180</v>
      </c>
      <c r="E31" s="15" t="s">
        <v>14</v>
      </c>
      <c r="F31" s="17" t="s">
        <v>15</v>
      </c>
      <c r="G31" s="29" t="s">
        <v>107</v>
      </c>
      <c r="H31" s="18" t="s">
        <v>118</v>
      </c>
      <c r="I31" s="15" t="s">
        <v>108</v>
      </c>
      <c r="J31" s="14" t="s">
        <v>149</v>
      </c>
      <c r="K31" s="19">
        <v>1150</v>
      </c>
      <c r="L31" s="19">
        <v>1150</v>
      </c>
    </row>
    <row r="32" spans="1:12" ht="16.05" customHeight="1" x14ac:dyDescent="0.25">
      <c r="A32" s="13" t="s">
        <v>109</v>
      </c>
      <c r="B32" s="20" t="s">
        <v>110</v>
      </c>
      <c r="C32" s="15" t="e">
        <f>IF(MOD(MID(#REF!,17,1),2),"男","女")</f>
        <v>#REF!</v>
      </c>
      <c r="D32" s="24" t="s">
        <v>181</v>
      </c>
      <c r="E32" s="15" t="s">
        <v>14</v>
      </c>
      <c r="F32" s="17" t="s">
        <v>15</v>
      </c>
      <c r="G32" s="29" t="s">
        <v>111</v>
      </c>
      <c r="H32" s="18" t="s">
        <v>118</v>
      </c>
      <c r="I32" s="20" t="s">
        <v>112</v>
      </c>
      <c r="J32" s="14" t="s">
        <v>150</v>
      </c>
      <c r="K32" s="19">
        <v>1150</v>
      </c>
      <c r="L32" s="19">
        <v>1150</v>
      </c>
    </row>
    <row r="33" spans="1:12" ht="16.05" customHeight="1" x14ac:dyDescent="0.25">
      <c r="A33" s="13" t="s">
        <v>113</v>
      </c>
      <c r="B33" s="20" t="s">
        <v>114</v>
      </c>
      <c r="C33" s="15" t="e">
        <f>IF(MOD(MID(#REF!,17,1),2),"男","女")</f>
        <v>#REF!</v>
      </c>
      <c r="D33" s="16" t="s">
        <v>182</v>
      </c>
      <c r="E33" s="15" t="s">
        <v>14</v>
      </c>
      <c r="F33" s="17" t="s">
        <v>15</v>
      </c>
      <c r="G33" s="29" t="s">
        <v>115</v>
      </c>
      <c r="H33" s="18" t="s">
        <v>118</v>
      </c>
      <c r="I33" s="14" t="s">
        <v>116</v>
      </c>
      <c r="J33" s="14" t="s">
        <v>151</v>
      </c>
      <c r="K33" s="19">
        <v>1150</v>
      </c>
      <c r="L33" s="19">
        <v>1150</v>
      </c>
    </row>
  </sheetData>
  <mergeCells count="1">
    <mergeCell ref="A1:L1"/>
  </mergeCells>
  <phoneticPr fontId="10" type="noConversion"/>
  <conditionalFormatting sqref="B33">
    <cfRule type="duplicateValues" dxfId="11" priority="4"/>
    <cfRule type="duplicateValues" dxfId="10" priority="5"/>
  </conditionalFormatting>
  <conditionalFormatting sqref="B3:B23">
    <cfRule type="duplicateValues" dxfId="9" priority="14"/>
  </conditionalFormatting>
  <conditionalFormatting sqref="B3:B30">
    <cfRule type="duplicateValues" dxfId="8" priority="7"/>
  </conditionalFormatting>
  <conditionalFormatting sqref="B27:B28">
    <cfRule type="duplicateValues" dxfId="7" priority="9"/>
    <cfRule type="duplicateValues" dxfId="6" priority="10"/>
  </conditionalFormatting>
  <conditionalFormatting sqref="B3:B26 B29:B32">
    <cfRule type="duplicateValues" dxfId="5" priority="12"/>
  </conditionalFormatting>
  <conditionalFormatting sqref="D29:D31">
    <cfRule type="duplicateValues" dxfId="4" priority="11"/>
  </conditionalFormatting>
  <conditionalFormatting sqref="B24:B26 B29:B32">
    <cfRule type="duplicateValues" dxfId="3" priority="13"/>
  </conditionalFormatting>
  <conditionalFormatting sqref="D32">
    <cfRule type="duplicateValues" dxfId="2" priority="1"/>
  </conditionalFormatting>
  <conditionalFormatting sqref="D27:D28">
    <cfRule type="duplicateValues" dxfId="1" priority="2"/>
  </conditionalFormatting>
  <conditionalFormatting sqref="D3:D26">
    <cfRule type="duplicateValues" dxfId="0" priority="3"/>
  </conditionalFormatting>
  <dataValidations count="1">
    <dataValidation type="list" allowBlank="1" showInputMessage="1" showErrorMessage="1" sqref="E3:E33">
      <formula1>"博士研究生,硕士研究生,大学本科,大学专科,中等专科,职业高中,技工学校,普通高中,初中,小学,其他"</formula1>
    </dataValidation>
  </dataValidations>
  <pageMargins left="0.55069444444444404" right="0.196527777777778" top="0.39305555555555599" bottom="0.39305555555555599" header="0.51180555555555596" footer="0.5118055555555559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唐宏</dc:creator>
  <cp:lastModifiedBy>Administrator</cp:lastModifiedBy>
  <cp:lastPrinted>2026-09-14T02:58:58Z</cp:lastPrinted>
  <dcterms:created xsi:type="dcterms:W3CDTF">2020-06-28T00:36:00Z</dcterms:created>
  <dcterms:modified xsi:type="dcterms:W3CDTF">2026-09-14T07:53:08Z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421C7567F4B7488BA2202F16D45DA691_13</vt:lpwstr>
  </property>
  <property fmtid="{D5CDD505-2E9C-101B-9397-08002B2CF9AE}" pid="4" name="CalculationRule">
    <vt:i4>0</vt:i4>
  </property>
</Properties>
</file>